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01" windowWidth="15030" windowHeight="4620" tabRatio="360" activeTab="0"/>
  </bookViews>
  <sheets>
    <sheet name="ЦВЕТНОЙ ПРОКАТ" sheetId="1" r:id="rId1"/>
  </sheets>
  <definedNames/>
  <calcPr fullCalcOnLoad="1"/>
</workbook>
</file>

<file path=xl/sharedStrings.xml><?xml version="1.0" encoding="utf-8"?>
<sst xmlns="http://schemas.openxmlformats.org/spreadsheetml/2006/main" count="540" uniqueCount="187">
  <si>
    <t>50х50х5,0</t>
  </si>
  <si>
    <t>марка стали, поверхность</t>
  </si>
  <si>
    <t>размеры, мм</t>
  </si>
  <si>
    <t>продолжение</t>
  </si>
  <si>
    <t>цена за 1 кг.</t>
  </si>
  <si>
    <t>1,0х1200х3000</t>
  </si>
  <si>
    <t>1,5х1200х3000</t>
  </si>
  <si>
    <t>АЛЮМИНИЕВЫЙ   ЛИСТ</t>
  </si>
  <si>
    <t>Д 16 АТ</t>
  </si>
  <si>
    <t>0,8х1200х3000</t>
  </si>
  <si>
    <t>1,2х1000х2000</t>
  </si>
  <si>
    <t>2,0х1200х3000</t>
  </si>
  <si>
    <t>Д 16 АМ</t>
  </si>
  <si>
    <t>3,0х1200х3000</t>
  </si>
  <si>
    <t>4,0х1200х3000</t>
  </si>
  <si>
    <t>5,0х1200х3000</t>
  </si>
  <si>
    <t>8,0х1200х3000</t>
  </si>
  <si>
    <t>10х1200х3000</t>
  </si>
  <si>
    <t>АД 1 мяг</t>
  </si>
  <si>
    <t>0,5х1200х3000</t>
  </si>
  <si>
    <t>А 5 М</t>
  </si>
  <si>
    <t>АМЦМ</t>
  </si>
  <si>
    <t>АМЦН2</t>
  </si>
  <si>
    <t>АМГ 2 мяг</t>
  </si>
  <si>
    <t>АМГ 5 мяг</t>
  </si>
  <si>
    <t>АМГ 6 мяг</t>
  </si>
  <si>
    <t>цена за 
1 лист</t>
  </si>
  <si>
    <t xml:space="preserve">вес 
1 листа </t>
  </si>
  <si>
    <t>АЛЮМИНИЕВЫЙ   ЛИСТ  РИФЛЁНЫЙ</t>
  </si>
  <si>
    <t>АМГ 2     чичевица</t>
  </si>
  <si>
    <t>цена 
за 1 кг.</t>
  </si>
  <si>
    <t>АЛЮМИНИЕВЫЕ   ПЛИТЫ</t>
  </si>
  <si>
    <t>Д 16 Б</t>
  </si>
  <si>
    <t>12х1200х3000</t>
  </si>
  <si>
    <t>14х1200х3000</t>
  </si>
  <si>
    <t>20х1200х3000</t>
  </si>
  <si>
    <t>30х1200х3000</t>
  </si>
  <si>
    <t>50х1200х3000</t>
  </si>
  <si>
    <t>АД 31</t>
  </si>
  <si>
    <t>15х15х1,5</t>
  </si>
  <si>
    <t>20х20х2,0</t>
  </si>
  <si>
    <t>25х25х2,0</t>
  </si>
  <si>
    <t>30х30х3,0</t>
  </si>
  <si>
    <t>40х40х3,0</t>
  </si>
  <si>
    <t>АЛЮМИНЕВЫЙ    УГОЛОК</t>
  </si>
  <si>
    <t xml:space="preserve">Д 16 </t>
  </si>
  <si>
    <t>цена за 
1 пог.м.</t>
  </si>
  <si>
    <t>Д 16 Т</t>
  </si>
  <si>
    <t>АМГ 6</t>
  </si>
  <si>
    <t xml:space="preserve">АЛЮМИНЕВЫЕ     КРУГИ </t>
  </si>
  <si>
    <t xml:space="preserve">М 1 </t>
  </si>
  <si>
    <t>М 1 мяг</t>
  </si>
  <si>
    <t>0,5х600х1500</t>
  </si>
  <si>
    <t>вес 
1 листа</t>
  </si>
  <si>
    <t>М 1 твер</t>
  </si>
  <si>
    <t>1,0х600х1500</t>
  </si>
  <si>
    <t>1,5х600х1500</t>
  </si>
  <si>
    <t>2,0х600х1500</t>
  </si>
  <si>
    <t>3,0х600х1500</t>
  </si>
  <si>
    <t>5,0х600х1500</t>
  </si>
  <si>
    <t>6,0х600х1500</t>
  </si>
  <si>
    <t>8,0х600х1500</t>
  </si>
  <si>
    <t>10,0х600х1500</t>
  </si>
  <si>
    <t>12,0х600х1500</t>
  </si>
  <si>
    <t>16,0х600х1500</t>
  </si>
  <si>
    <t>20,0х600х1500</t>
  </si>
  <si>
    <t>М 3 мяг</t>
  </si>
  <si>
    <t>цена за 
1 пог. м.</t>
  </si>
  <si>
    <t>вес 
1 пог. м.</t>
  </si>
  <si>
    <t>М 3М мяг</t>
  </si>
  <si>
    <t>М 2М мяг</t>
  </si>
  <si>
    <t>14,0 х 1,0</t>
  </si>
  <si>
    <t>3,0 х 0,5</t>
  </si>
  <si>
    <t>4,0 х 0,8</t>
  </si>
  <si>
    <t>5,0 х 0,8</t>
  </si>
  <si>
    <t>6,0 х 1,0</t>
  </si>
  <si>
    <t>8,0 х 1,0</t>
  </si>
  <si>
    <t>10,0 х 1,0</t>
  </si>
  <si>
    <t>12,0 х 1,0</t>
  </si>
  <si>
    <t>16,0 х 1,0</t>
  </si>
  <si>
    <t>18,0 х 1,0</t>
  </si>
  <si>
    <t>24,0 х 2,0</t>
  </si>
  <si>
    <t>80,0 х 6,0</t>
  </si>
  <si>
    <t>МЕДНЫЕ    ЛИСТЫ</t>
  </si>
  <si>
    <t>МЕДНАЯ    ТРУБКА</t>
  </si>
  <si>
    <t>МЕДНЫЙ    КРУГ</t>
  </si>
  <si>
    <t>М1 твер</t>
  </si>
  <si>
    <t>МЕДНАЯ     ШИНА</t>
  </si>
  <si>
    <t>6,0 х 60</t>
  </si>
  <si>
    <t>8,0 х 80</t>
  </si>
  <si>
    <t>10,0 х 40</t>
  </si>
  <si>
    <t>10,0 х 60</t>
  </si>
  <si>
    <t>10,0 х 80</t>
  </si>
  <si>
    <t>10,0 х 100</t>
  </si>
  <si>
    <t>ЛАТУННЫЕ   ЛИСТЫ</t>
  </si>
  <si>
    <t>Л 63 твер</t>
  </si>
  <si>
    <t>Л 63 птв</t>
  </si>
  <si>
    <t>Л 63 мяг</t>
  </si>
  <si>
    <t>0,8х600х1500</t>
  </si>
  <si>
    <t>2,5х600х1500</t>
  </si>
  <si>
    <t>4,0х600х1500</t>
  </si>
  <si>
    <t xml:space="preserve">Л 63 </t>
  </si>
  <si>
    <t>ЛС 59-1 твер</t>
  </si>
  <si>
    <t>1,2х600х1500</t>
  </si>
  <si>
    <t>ЛАТУННЫЙ    КРУГ</t>
  </si>
  <si>
    <t>ЛС 59-1 птв</t>
  </si>
  <si>
    <t>ЛС 59-1 тв</t>
  </si>
  <si>
    <t xml:space="preserve">ЛС 59-1 </t>
  </si>
  <si>
    <t>ЛАТУННЫЙ    ШЕСТИГРАННИК</t>
  </si>
  <si>
    <t>ЛАТУННЫЙ    КВАДРАТ</t>
  </si>
  <si>
    <t>14 х 14</t>
  </si>
  <si>
    <t>ЛАТУННАЯ    ПРОВОЛОКА</t>
  </si>
  <si>
    <t>ЛАТУННЫЕ   ЛЕНТЫ</t>
  </si>
  <si>
    <t>0,3 х 250</t>
  </si>
  <si>
    <t>0,5 х 300</t>
  </si>
  <si>
    <t>0,8 х 220</t>
  </si>
  <si>
    <t>БРОНЗОВЫЕ ТРУБЫ</t>
  </si>
  <si>
    <t>БрАЖМЦ</t>
  </si>
  <si>
    <t>90 х 17,5</t>
  </si>
  <si>
    <t>60 х 12,5</t>
  </si>
  <si>
    <t>135 х 17,5</t>
  </si>
  <si>
    <t>140 х 22,5</t>
  </si>
  <si>
    <t>БРОНЗОВЫЙ КРУГ</t>
  </si>
  <si>
    <t>БрАЖ 9-4</t>
  </si>
  <si>
    <t>БрАЖНМц 10-4-4-4</t>
  </si>
  <si>
    <t>БрКМЦ 3-1</t>
  </si>
  <si>
    <t>БрОФ 10-1</t>
  </si>
  <si>
    <t>СВИНЦОВЫЕ   ЛИСТЫ</t>
  </si>
  <si>
    <t>С1</t>
  </si>
  <si>
    <t>4,0 х 500 х 1000</t>
  </si>
  <si>
    <t>5,0 х 500 х 1000</t>
  </si>
  <si>
    <t>2,0 х 500 х 1000</t>
  </si>
  <si>
    <t>3,0 х 500 х 1000</t>
  </si>
  <si>
    <t>ПРИПОЙ</t>
  </si>
  <si>
    <t>ПОССу 18-2 пруток</t>
  </si>
  <si>
    <t>8 мм</t>
  </si>
  <si>
    <t>ПОССу 30-2 пруток</t>
  </si>
  <si>
    <t>ПОССу 30-0,5 проволока</t>
  </si>
  <si>
    <t>2 мм</t>
  </si>
  <si>
    <t>ПОССу 40-0,5 проволока</t>
  </si>
  <si>
    <t>ПОС - 40 проволока</t>
  </si>
  <si>
    <t>1,5 мм</t>
  </si>
  <si>
    <t>ПОС - 40 пруток</t>
  </si>
  <si>
    <t>ПОС - 61 проволока</t>
  </si>
  <si>
    <t>2,0 мм</t>
  </si>
  <si>
    <t>ПОС - 61 пруток</t>
  </si>
  <si>
    <t>ЛАТУННАЯ   СЕТКА  ГОСТ 6613-86</t>
  </si>
  <si>
    <t>Размер ячейки</t>
  </si>
  <si>
    <t>Диаметр проволоки</t>
  </si>
  <si>
    <t>цена за 
1 кв. м.</t>
  </si>
  <si>
    <t>Лат 0,071</t>
  </si>
  <si>
    <t>Лат 0,08</t>
  </si>
  <si>
    <t>Лат 1</t>
  </si>
  <si>
    <t>Лат 2</t>
  </si>
  <si>
    <t>Лат 2,5</t>
  </si>
  <si>
    <t>Лат 4</t>
  </si>
  <si>
    <t>Лат 0,09</t>
  </si>
  <si>
    <t>Лат 0,1</t>
  </si>
  <si>
    <t>Лат 0,112</t>
  </si>
  <si>
    <t>Лат 0,125</t>
  </si>
  <si>
    <t>Лат 0,14</t>
  </si>
  <si>
    <t>Лат 0,16</t>
  </si>
  <si>
    <t>Лат 0,18</t>
  </si>
  <si>
    <t>Лат 0,2</t>
  </si>
  <si>
    <t>Лат 0,25</t>
  </si>
  <si>
    <t>Лат 0,28</t>
  </si>
  <si>
    <t>Лат 0,315</t>
  </si>
  <si>
    <t>Лат 0,355</t>
  </si>
  <si>
    <t>Лат 0,4</t>
  </si>
  <si>
    <t>Лат 0,45</t>
  </si>
  <si>
    <t>Лат 0,5</t>
  </si>
  <si>
    <t>Лат 0,56</t>
  </si>
  <si>
    <t>Лат 0,63</t>
  </si>
  <si>
    <t>Лат 0,7</t>
  </si>
  <si>
    <t>Лат 0,8</t>
  </si>
  <si>
    <t>Лат 0,9</t>
  </si>
  <si>
    <t>Лат 1,25</t>
  </si>
  <si>
    <t>Лат 1,6</t>
  </si>
  <si>
    <t>СПЛАВ 79 НМ</t>
  </si>
  <si>
    <t>Лента 79 НМ</t>
  </si>
  <si>
    <t>0,75х210х5120</t>
  </si>
  <si>
    <t>НИХРОМ Х20Н80, Х15Н60.</t>
  </si>
  <si>
    <t>Проволока, лента</t>
  </si>
  <si>
    <t>Предлагаем со склада в Ульяновске: ЛИСТ НЕРЖАВЕЮЩИЙ КРУГ НЕРЖАВЕЮЩИЙ ТРУБА НЕРЖАВЕЮЩАЯ ТРУБА ПРОФИЛЬНАЯ НЕРЖАВЕЮЩАЯ ПРОВОЛОКА НЕРЖАВЕЮЩАЯ УГОЛОК НЕРЖАВЕЮЩИЙ ШЕСТИГРАННИК НЕРЖАВЕЮЩИЙ ОТВОДЫ НЕРЖАВЕЮЩАЯ ФЛАНЦЫ НЕРЖАВЕЮЩИЕ ЗАПОРНАЯ АРМАТУРА / МЕТИЗЫ НЕРЖ. СЕТКА ТКАННАЯ НЕРЖАВЕЮЩАЯ СЕТКА ТКАННАЯ ЛАТУННАЯ СТАЛЬ НЕРЖАВЕЮЩАЯ ПИЩЕВАЯ 12Х15Г9НД БРОНЗА  МЕДЬ  ЛАТУНЬ  АЛЮМИНИЙ ПРИПОЙ СПЛАВ 79 НМ НИХРОМ Х20Н80, Х15Н60.</t>
  </si>
  <si>
    <t>АЛЮМИНИЕВЫЙ ЛИСТ АЛЮМИНЕВЫЙ ЛИСТ РИФЛЁНЫЙ АЛЮМИНИЕВЫЕ ПЛИТЫ АЛЮМИНЕВЫЙ УГОЛОК АЛЮМИНЕВЫЕ КРУГИ МЕДНЫЕ ЛИСТЫ МЕДНАЯ ТРУБКА МЕДНЫЙ КРУГ МЕДНАЯ ШИНА ЛАТУННЫЕ ЛИСТЫ ЛАТУННЫЕ ЛЕНТЫ ЛАТУННЫЙ КРУГ ЛАТУННЫЙ ШЕСТИГРАННИК ЛАТУННЫЙ КВАДРАТ ЛАТУННАЯ ПРОВОЛОКА БРОНЗОВЫЕ ТРУБЫ БРОНЗОВЫЙ КРУГ СВИНЦОВЫЕ ЛИСТЫ</t>
  </si>
  <si>
    <t>На нержавеющий прокат требуйте отдельный прайс-лист</t>
  </si>
  <si>
    <t xml:space="preserve">    г. Ульяновск, 432071, ул. Федерации, дом 21 тел/факс (8422) 414-464,  с. 8-917-628-9010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</si>
</sst>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0.000"/>
    <numFmt numFmtId="174" formatCode="0.0"/>
    <numFmt numFmtId="175" formatCode="#,##0.000_р_."/>
    <numFmt numFmtId="176" formatCode="#,##0.00_р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14">
    <font>
      <sz val="10"/>
      <color indexed="8"/>
      <name val="Arial"/>
      <family val="0"/>
    </font>
    <font>
      <sz val="8"/>
      <color indexed="8"/>
      <name val="Times New Roman Cyr"/>
      <family val="0"/>
    </font>
    <font>
      <sz val="10"/>
      <color indexed="22"/>
      <name val="Times New Roman Cyr"/>
      <family val="0"/>
    </font>
    <font>
      <i/>
      <sz val="10"/>
      <color indexed="8"/>
      <name val="Times New Roman Cyr"/>
      <family val="0"/>
    </font>
    <font>
      <sz val="8"/>
      <color indexed="8"/>
      <name val="Arial Cyr"/>
      <family val="0"/>
    </font>
    <font>
      <b/>
      <sz val="10"/>
      <color indexed="8"/>
      <name val="Arial"/>
      <family val="2"/>
    </font>
    <font>
      <b/>
      <sz val="9"/>
      <color indexed="8"/>
      <name val="Arial"/>
      <family val="2"/>
    </font>
    <font>
      <u val="single"/>
      <sz val="10"/>
      <color indexed="12"/>
      <name val="Arial"/>
      <family val="0"/>
    </font>
    <font>
      <u val="single"/>
      <sz val="10"/>
      <color indexed="36"/>
      <name val="Arial"/>
      <family val="0"/>
    </font>
    <font>
      <sz val="8"/>
      <name val="Arial"/>
      <family val="0"/>
    </font>
    <font>
      <sz val="8"/>
      <color indexed="8"/>
      <name val="Arial"/>
      <family val="0"/>
    </font>
    <font>
      <b/>
      <sz val="11"/>
      <name val="Arial Cyr"/>
      <family val="2"/>
    </font>
    <font>
      <sz val="9"/>
      <color indexed="8"/>
      <name val="Arial Cyr"/>
      <family val="0"/>
    </font>
    <font>
      <sz val="9"/>
      <color indexed="8"/>
      <name val="Arial"/>
      <family val="0"/>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top>
        <color indexed="63"/>
      </top>
      <bottom style="thin"/>
    </border>
    <border>
      <left style="thin">
        <color indexed="22"/>
      </left>
      <right>
        <color indexed="63"/>
      </right>
      <top style="thin">
        <color indexed="22"/>
      </top>
      <bottom>
        <color indexed="63"/>
      </bottom>
    </border>
    <border>
      <left style="thin"/>
      <right>
        <color indexed="63"/>
      </right>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8" fillId="0" borderId="0" applyNumberFormat="0" applyFill="0" applyBorder="0" applyAlignment="0" applyProtection="0"/>
    <xf numFmtId="9" fontId="4"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0" fontId="0" fillId="0" borderId="0" xfId="0" applyAlignment="1">
      <alignment horizontal="center" wrapText="1"/>
    </xf>
    <xf numFmtId="0" fontId="5" fillId="2" borderId="1" xfId="0" applyFont="1" applyFill="1" applyBorder="1" applyAlignment="1">
      <alignment horizontal="center" wrapText="1"/>
    </xf>
    <xf numFmtId="174" fontId="5" fillId="2" borderId="1" xfId="0" applyNumberFormat="1" applyFont="1" applyFill="1" applyBorder="1" applyAlignment="1">
      <alignment horizontal="center" wrapText="1"/>
    </xf>
    <xf numFmtId="173" fontId="5" fillId="2" borderId="1" xfId="0" applyNumberFormat="1" applyFont="1" applyFill="1" applyBorder="1" applyAlignment="1">
      <alignment horizontal="center" wrapText="1"/>
    </xf>
    <xf numFmtId="0" fontId="3" fillId="3" borderId="2" xfId="0" applyFont="1" applyFill="1" applyBorder="1" applyAlignment="1">
      <alignment horizontal="left"/>
    </xf>
    <xf numFmtId="0" fontId="0" fillId="0" borderId="0" xfId="0" applyFill="1" applyAlignment="1">
      <alignment horizontal="center"/>
    </xf>
    <xf numFmtId="0" fontId="4" fillId="0" borderId="1" xfId="0" applyFont="1" applyFill="1" applyBorder="1" applyAlignment="1">
      <alignment horizontal="center"/>
    </xf>
    <xf numFmtId="176" fontId="5" fillId="2" borderId="1" xfId="0" applyNumberFormat="1" applyFont="1" applyFill="1" applyBorder="1" applyAlignment="1">
      <alignment horizontal="center" wrapText="1"/>
    </xf>
    <xf numFmtId="176" fontId="6" fillId="2" borderId="1" xfId="0" applyNumberFormat="1" applyFont="1" applyFill="1" applyBorder="1" applyAlignment="1">
      <alignment horizontal="center" wrapText="1"/>
    </xf>
    <xf numFmtId="2" fontId="4" fillId="4" borderId="1" xfId="0" applyNumberFormat="1" applyFont="1" applyFill="1" applyBorder="1" applyAlignment="1">
      <alignment horizontal="center"/>
    </xf>
    <xf numFmtId="173" fontId="4" fillId="4" borderId="1" xfId="0" applyNumberFormat="1" applyFont="1" applyFill="1" applyBorder="1" applyAlignment="1">
      <alignment horizontal="center"/>
    </xf>
    <xf numFmtId="0" fontId="3" fillId="3" borderId="3" xfId="0" applyFont="1" applyFill="1" applyBorder="1" applyAlignment="1">
      <alignment horizontal="left"/>
    </xf>
    <xf numFmtId="0" fontId="0" fillId="0" borderId="1" xfId="0" applyBorder="1" applyAlignment="1">
      <alignment/>
    </xf>
    <xf numFmtId="0" fontId="4" fillId="0" borderId="4" xfId="0" applyFont="1" applyFill="1" applyBorder="1" applyAlignment="1">
      <alignment horizontal="center"/>
    </xf>
    <xf numFmtId="0" fontId="3" fillId="5" borderId="0" xfId="0" applyFont="1" applyFill="1" applyBorder="1" applyAlignment="1">
      <alignment horizontal="left"/>
    </xf>
    <xf numFmtId="0" fontId="0" fillId="5" borderId="0" xfId="0" applyFill="1" applyBorder="1" applyAlignment="1">
      <alignment/>
    </xf>
    <xf numFmtId="0" fontId="10" fillId="0" borderId="0" xfId="0" applyFont="1" applyFill="1" applyAlignment="1">
      <alignment/>
    </xf>
    <xf numFmtId="0" fontId="11" fillId="0" borderId="0" xfId="0" applyFont="1" applyBorder="1" applyAlignment="1">
      <alignment horizontal="left"/>
    </xf>
    <xf numFmtId="0" fontId="0" fillId="0" borderId="1" xfId="0" applyFill="1" applyBorder="1" applyAlignment="1">
      <alignment/>
    </xf>
    <xf numFmtId="0" fontId="12" fillId="0" borderId="1" xfId="0" applyFont="1" applyFill="1" applyBorder="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center"/>
    </xf>
    <xf numFmtId="0" fontId="3" fillId="3" borderId="5" xfId="0" applyFont="1" applyFill="1" applyBorder="1" applyAlignment="1">
      <alignment horizontal="left"/>
    </xf>
    <xf numFmtId="2" fontId="12" fillId="4" borderId="1" xfId="0" applyNumberFormat="1" applyFont="1" applyFill="1" applyBorder="1" applyAlignment="1">
      <alignment horizontal="center"/>
    </xf>
    <xf numFmtId="2" fontId="12" fillId="5" borderId="1" xfId="0" applyNumberFormat="1" applyFont="1" applyFill="1" applyBorder="1" applyAlignment="1">
      <alignment horizontal="right"/>
    </xf>
    <xf numFmtId="173" fontId="12" fillId="0" borderId="1" xfId="0" applyNumberFormat="1" applyFont="1" applyFill="1" applyBorder="1" applyAlignment="1">
      <alignment horizontal="center"/>
    </xf>
    <xf numFmtId="0" fontId="12" fillId="0" borderId="4" xfId="0" applyFont="1" applyFill="1" applyBorder="1" applyAlignment="1">
      <alignment horizontal="center"/>
    </xf>
    <xf numFmtId="2" fontId="12" fillId="5" borderId="6" xfId="0" applyNumberFormat="1" applyFont="1" applyFill="1" applyBorder="1" applyAlignment="1">
      <alignment horizontal="right"/>
    </xf>
    <xf numFmtId="2" fontId="12" fillId="4" borderId="4" xfId="0" applyNumberFormat="1" applyFont="1" applyFill="1" applyBorder="1" applyAlignment="1">
      <alignment horizontal="center"/>
    </xf>
    <xf numFmtId="0" fontId="13" fillId="0" borderId="1" xfId="0" applyFont="1" applyFill="1" applyBorder="1" applyAlignment="1">
      <alignment/>
    </xf>
    <xf numFmtId="173" fontId="4" fillId="0" borderId="1" xfId="0" applyNumberFormat="1" applyFont="1" applyFill="1" applyBorder="1" applyAlignment="1">
      <alignment horizontal="center"/>
    </xf>
    <xf numFmtId="0" fontId="0" fillId="0" borderId="1" xfId="0" applyFill="1" applyBorder="1" applyAlignment="1">
      <alignment horizontal="center"/>
    </xf>
    <xf numFmtId="0" fontId="13" fillId="0" borderId="1" xfId="0" applyFont="1" applyFill="1" applyBorder="1" applyAlignment="1">
      <alignment horizontal="center"/>
    </xf>
    <xf numFmtId="0" fontId="3" fillId="3" borderId="7" xfId="0" applyFont="1" applyFill="1" applyBorder="1" applyAlignment="1">
      <alignment horizontal="left"/>
    </xf>
    <xf numFmtId="0" fontId="13" fillId="0" borderId="1" xfId="0" applyFont="1" applyFill="1" applyBorder="1" applyAlignment="1">
      <alignment horizontal="left"/>
    </xf>
    <xf numFmtId="2" fontId="0" fillId="0" borderId="0" xfId="0" applyNumberFormat="1" applyAlignment="1">
      <alignment/>
    </xf>
    <xf numFmtId="0" fontId="3" fillId="3" borderId="8" xfId="0" applyFont="1" applyFill="1" applyBorder="1" applyAlignment="1">
      <alignment horizontal="left"/>
    </xf>
    <xf numFmtId="0" fontId="3" fillId="3" borderId="9" xfId="0" applyFont="1" applyFill="1" applyBorder="1" applyAlignment="1">
      <alignment horizontal="left"/>
    </xf>
    <xf numFmtId="0" fontId="0" fillId="0" borderId="0" xfId="0" applyNumberFormat="1" applyFill="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9"/>
  <sheetViews>
    <sheetView showGridLines="0" tabSelected="1" workbookViewId="0" topLeftCell="A1">
      <selection activeCell="B10" sqref="B10"/>
    </sheetView>
  </sheetViews>
  <sheetFormatPr defaultColWidth="9.140625" defaultRowHeight="12.75"/>
  <cols>
    <col min="1" max="1" width="15.00390625" style="1" customWidth="1"/>
    <col min="2" max="2" width="21.28125" style="1" customWidth="1"/>
    <col min="3" max="3" width="15.140625" style="7" customWidth="1"/>
    <col min="4" max="4" width="11.28125" style="7" customWidth="1"/>
    <col min="5" max="5" width="12.421875" style="7" customWidth="1"/>
    <col min="6" max="6" width="10.7109375" style="0" customWidth="1"/>
  </cols>
  <sheetData>
    <row r="1" spans="1:6" ht="15">
      <c r="A1" s="19" t="s">
        <v>186</v>
      </c>
      <c r="B1" s="19"/>
      <c r="C1" s="19"/>
      <c r="D1" s="19"/>
      <c r="E1" s="19"/>
      <c r="F1" s="19"/>
    </row>
    <row r="2" spans="1:6" ht="27.75" customHeight="1">
      <c r="A2" s="2"/>
      <c r="B2" s="3" t="s">
        <v>1</v>
      </c>
      <c r="C2" s="4" t="s">
        <v>2</v>
      </c>
      <c r="D2" s="10" t="s">
        <v>30</v>
      </c>
      <c r="E2" s="9" t="s">
        <v>26</v>
      </c>
      <c r="F2" s="5" t="s">
        <v>27</v>
      </c>
    </row>
    <row r="3" spans="1:6" ht="12.75">
      <c r="A3" s="6" t="s">
        <v>7</v>
      </c>
      <c r="B3" s="6"/>
      <c r="C3" s="6"/>
      <c r="D3" s="6"/>
      <c r="E3" s="6"/>
      <c r="F3" s="6"/>
    </row>
    <row r="4" spans="2:6" ht="12.75">
      <c r="B4" s="21" t="s">
        <v>8</v>
      </c>
      <c r="C4" s="21" t="s">
        <v>9</v>
      </c>
      <c r="D4" s="25">
        <v>232.2</v>
      </c>
      <c r="E4" s="26">
        <f>PRODUCT(D4,F4)</f>
        <v>1938.87</v>
      </c>
      <c r="F4" s="12">
        <v>8.35</v>
      </c>
    </row>
    <row r="5" spans="2:6" ht="12.75">
      <c r="B5" s="21" t="s">
        <v>8</v>
      </c>
      <c r="C5" s="21" t="s">
        <v>5</v>
      </c>
      <c r="D5" s="25">
        <v>232.2</v>
      </c>
      <c r="E5" s="26">
        <f aca="true" t="shared" si="0" ref="E5:E28">PRODUCT(D5,F5)</f>
        <v>2426.49</v>
      </c>
      <c r="F5" s="12">
        <v>10.45</v>
      </c>
    </row>
    <row r="6" spans="2:6" ht="12.75">
      <c r="B6" s="21" t="s">
        <v>8</v>
      </c>
      <c r="C6" s="21" t="s">
        <v>10</v>
      </c>
      <c r="D6" s="25">
        <v>205.73</v>
      </c>
      <c r="E6" s="26">
        <f t="shared" si="0"/>
        <v>1440.11</v>
      </c>
      <c r="F6" s="12">
        <v>7</v>
      </c>
    </row>
    <row r="7" spans="2:6" ht="12.75">
      <c r="B7" s="21" t="s">
        <v>8</v>
      </c>
      <c r="C7" s="21" t="s">
        <v>6</v>
      </c>
      <c r="D7" s="25">
        <v>203.4</v>
      </c>
      <c r="E7" s="26">
        <f t="shared" si="0"/>
        <v>3185.244</v>
      </c>
      <c r="F7" s="12">
        <v>15.66</v>
      </c>
    </row>
    <row r="8" spans="2:6" ht="12.75">
      <c r="B8" s="21" t="s">
        <v>12</v>
      </c>
      <c r="C8" s="21" t="s">
        <v>11</v>
      </c>
      <c r="D8" s="25">
        <v>167.1</v>
      </c>
      <c r="E8" s="26">
        <f t="shared" si="0"/>
        <v>3489.048</v>
      </c>
      <c r="F8" s="12">
        <v>20.88</v>
      </c>
    </row>
    <row r="9" spans="2:6" ht="12.75">
      <c r="B9" s="21" t="s">
        <v>8</v>
      </c>
      <c r="C9" s="21" t="s">
        <v>11</v>
      </c>
      <c r="D9" s="25">
        <v>203.4</v>
      </c>
      <c r="E9" s="26">
        <f t="shared" si="0"/>
        <v>4246.992</v>
      </c>
      <c r="F9" s="12">
        <v>20.88</v>
      </c>
    </row>
    <row r="10" spans="2:6" ht="12.75">
      <c r="B10" s="21" t="s">
        <v>12</v>
      </c>
      <c r="C10" s="21" t="s">
        <v>13</v>
      </c>
      <c r="D10" s="25">
        <v>167.1</v>
      </c>
      <c r="E10" s="26">
        <f t="shared" si="0"/>
        <v>5233.572</v>
      </c>
      <c r="F10" s="12">
        <v>31.32</v>
      </c>
    </row>
    <row r="11" spans="2:6" ht="12.75">
      <c r="B11" s="21" t="s">
        <v>8</v>
      </c>
      <c r="C11" s="21" t="s">
        <v>13</v>
      </c>
      <c r="D11" s="25">
        <v>200</v>
      </c>
      <c r="E11" s="26">
        <f t="shared" si="0"/>
        <v>6264</v>
      </c>
      <c r="F11" s="12">
        <v>31.32</v>
      </c>
    </row>
    <row r="12" spans="2:6" ht="12.75">
      <c r="B12" s="21" t="s">
        <v>8</v>
      </c>
      <c r="C12" s="21" t="s">
        <v>14</v>
      </c>
      <c r="D12" s="25">
        <v>200</v>
      </c>
      <c r="E12" s="26">
        <f t="shared" si="0"/>
        <v>8352</v>
      </c>
      <c r="F12" s="12">
        <v>41.76</v>
      </c>
    </row>
    <row r="13" spans="2:6" ht="12.75">
      <c r="B13" s="21" t="s">
        <v>12</v>
      </c>
      <c r="C13" s="21" t="s">
        <v>14</v>
      </c>
      <c r="D13" s="25">
        <v>167.1</v>
      </c>
      <c r="E13" s="26">
        <f t="shared" si="0"/>
        <v>6978.096</v>
      </c>
      <c r="F13" s="12">
        <v>41.76</v>
      </c>
    </row>
    <row r="14" spans="2:6" ht="12.75">
      <c r="B14" s="21" t="s">
        <v>12</v>
      </c>
      <c r="C14" s="21" t="s">
        <v>15</v>
      </c>
      <c r="D14" s="25">
        <v>167.1</v>
      </c>
      <c r="E14" s="26">
        <f t="shared" si="0"/>
        <v>8722.62</v>
      </c>
      <c r="F14" s="12">
        <v>52.2</v>
      </c>
    </row>
    <row r="15" spans="2:6" ht="12.75">
      <c r="B15" s="21" t="s">
        <v>12</v>
      </c>
      <c r="C15" s="21" t="s">
        <v>16</v>
      </c>
      <c r="D15" s="25">
        <v>167.1</v>
      </c>
      <c r="E15" s="26">
        <f t="shared" si="0"/>
        <v>13956.192</v>
      </c>
      <c r="F15" s="12">
        <v>83.52</v>
      </c>
    </row>
    <row r="16" spans="2:6" ht="12.75">
      <c r="B16" s="22" t="s">
        <v>8</v>
      </c>
      <c r="C16" s="21" t="s">
        <v>17</v>
      </c>
      <c r="D16" s="25">
        <v>200</v>
      </c>
      <c r="E16" s="26">
        <f t="shared" si="0"/>
        <v>20880</v>
      </c>
      <c r="F16" s="12">
        <v>104.4</v>
      </c>
    </row>
    <row r="17" spans="2:6" ht="12.75">
      <c r="B17" s="22" t="s">
        <v>18</v>
      </c>
      <c r="C17" s="23" t="s">
        <v>19</v>
      </c>
      <c r="D17" s="25">
        <v>156.28</v>
      </c>
      <c r="E17" s="26">
        <f t="shared" si="0"/>
        <v>815.7815999999999</v>
      </c>
      <c r="F17" s="12">
        <v>5.22</v>
      </c>
    </row>
    <row r="18" spans="2:6" ht="12.75">
      <c r="B18" s="22" t="s">
        <v>18</v>
      </c>
      <c r="C18" s="23" t="s">
        <v>9</v>
      </c>
      <c r="D18" s="25">
        <v>156.28</v>
      </c>
      <c r="E18" s="26">
        <f t="shared" si="0"/>
        <v>1305.25056</v>
      </c>
      <c r="F18" s="12">
        <v>8.352</v>
      </c>
    </row>
    <row r="19" spans="2:6" ht="12.75">
      <c r="B19" s="22" t="s">
        <v>18</v>
      </c>
      <c r="C19" s="23" t="s">
        <v>5</v>
      </c>
      <c r="D19" s="25">
        <v>156.28</v>
      </c>
      <c r="E19" s="26">
        <f t="shared" si="0"/>
        <v>1631.5631999999998</v>
      </c>
      <c r="F19" s="12">
        <v>10.44</v>
      </c>
    </row>
    <row r="20" spans="2:6" ht="12.75">
      <c r="B20" s="22" t="s">
        <v>18</v>
      </c>
      <c r="C20" s="23" t="s">
        <v>6</v>
      </c>
      <c r="D20" s="25">
        <v>152.65</v>
      </c>
      <c r="E20" s="26">
        <f t="shared" si="0"/>
        <v>2390.4990000000003</v>
      </c>
      <c r="F20" s="12">
        <v>15.66</v>
      </c>
    </row>
    <row r="21" spans="2:6" ht="12.75">
      <c r="B21" s="22" t="s">
        <v>18</v>
      </c>
      <c r="C21" s="23" t="s">
        <v>11</v>
      </c>
      <c r="D21" s="25">
        <v>152.65</v>
      </c>
      <c r="E21" s="26">
        <f t="shared" si="0"/>
        <v>3187.332</v>
      </c>
      <c r="F21" s="12">
        <v>20.88</v>
      </c>
    </row>
    <row r="22" spans="2:6" ht="12.75">
      <c r="B22" s="22" t="s">
        <v>18</v>
      </c>
      <c r="C22" s="23" t="s">
        <v>13</v>
      </c>
      <c r="D22" s="25">
        <v>152.65</v>
      </c>
      <c r="E22" s="26">
        <f t="shared" si="0"/>
        <v>4780.9980000000005</v>
      </c>
      <c r="F22" s="12">
        <v>31.32</v>
      </c>
    </row>
    <row r="23" spans="2:6" ht="12.75">
      <c r="B23" s="22" t="s">
        <v>20</v>
      </c>
      <c r="C23" s="22" t="s">
        <v>19</v>
      </c>
      <c r="D23" s="25">
        <v>156.28</v>
      </c>
      <c r="E23" s="26">
        <f t="shared" si="0"/>
        <v>815.7815999999999</v>
      </c>
      <c r="F23" s="12">
        <v>5.22</v>
      </c>
    </row>
    <row r="24" spans="2:6" ht="12.75">
      <c r="B24" s="22" t="s">
        <v>20</v>
      </c>
      <c r="C24" s="22" t="s">
        <v>9</v>
      </c>
      <c r="D24" s="25">
        <v>156.28</v>
      </c>
      <c r="E24" s="26">
        <f t="shared" si="0"/>
        <v>1305.25056</v>
      </c>
      <c r="F24" s="12">
        <v>8.352</v>
      </c>
    </row>
    <row r="25" spans="2:6" ht="12.75">
      <c r="B25" s="22" t="s">
        <v>20</v>
      </c>
      <c r="C25" s="22" t="s">
        <v>5</v>
      </c>
      <c r="D25" s="25">
        <v>156.28</v>
      </c>
      <c r="E25" s="26">
        <f t="shared" si="0"/>
        <v>1631.5631999999998</v>
      </c>
      <c r="F25" s="12">
        <v>10.44</v>
      </c>
    </row>
    <row r="26" spans="2:6" ht="12.75">
      <c r="B26" s="22" t="s">
        <v>20</v>
      </c>
      <c r="C26" s="22" t="s">
        <v>6</v>
      </c>
      <c r="D26" s="25">
        <v>152.65</v>
      </c>
      <c r="E26" s="26">
        <f t="shared" si="0"/>
        <v>2390.4990000000003</v>
      </c>
      <c r="F26" s="12">
        <v>15.66</v>
      </c>
    </row>
    <row r="27" spans="2:6" ht="12.75">
      <c r="B27" s="22" t="s">
        <v>20</v>
      </c>
      <c r="C27" s="22" t="s">
        <v>11</v>
      </c>
      <c r="D27" s="25">
        <v>152.65</v>
      </c>
      <c r="E27" s="26">
        <f t="shared" si="0"/>
        <v>3187.332</v>
      </c>
      <c r="F27" s="12">
        <v>20.88</v>
      </c>
    </row>
    <row r="28" spans="2:6" ht="12.75">
      <c r="B28" s="22" t="s">
        <v>20</v>
      </c>
      <c r="C28" s="22" t="s">
        <v>13</v>
      </c>
      <c r="D28" s="25">
        <v>152.65</v>
      </c>
      <c r="E28" s="29">
        <f t="shared" si="0"/>
        <v>4780.9980000000005</v>
      </c>
      <c r="F28" s="12">
        <v>31.32</v>
      </c>
    </row>
    <row r="29" spans="1:6" ht="25.5">
      <c r="A29" s="2"/>
      <c r="B29" s="3" t="s">
        <v>1</v>
      </c>
      <c r="C29" s="4" t="s">
        <v>2</v>
      </c>
      <c r="D29" s="10" t="s">
        <v>30</v>
      </c>
      <c r="E29" s="9" t="s">
        <v>26</v>
      </c>
      <c r="F29" s="5" t="s">
        <v>27</v>
      </c>
    </row>
    <row r="30" spans="1:6" ht="12.75">
      <c r="A30" s="6" t="s">
        <v>7</v>
      </c>
      <c r="B30" s="6"/>
      <c r="C30" s="6"/>
      <c r="D30" s="6"/>
      <c r="E30" s="6"/>
      <c r="F30" s="6"/>
    </row>
    <row r="31" spans="1:6" ht="12.75">
      <c r="A31" s="18" t="s">
        <v>3</v>
      </c>
      <c r="B31" s="22" t="s">
        <v>20</v>
      </c>
      <c r="C31" s="22" t="s">
        <v>16</v>
      </c>
      <c r="D31" s="25">
        <v>152.26</v>
      </c>
      <c r="E31" s="29">
        <f aca="true" t="shared" si="1" ref="E31:E37">PRODUCT(D31,F31)</f>
        <v>12716.755199999998</v>
      </c>
      <c r="F31" s="12">
        <v>83.52</v>
      </c>
    </row>
    <row r="32" spans="2:6" ht="12.75">
      <c r="B32" s="22" t="s">
        <v>21</v>
      </c>
      <c r="C32" s="23" t="s">
        <v>19</v>
      </c>
      <c r="D32" s="25">
        <v>161.6</v>
      </c>
      <c r="E32" s="29">
        <f t="shared" si="1"/>
        <v>843.5519999999999</v>
      </c>
      <c r="F32" s="12">
        <v>5.22</v>
      </c>
    </row>
    <row r="33" spans="2:6" ht="12.75">
      <c r="B33" s="22" t="s">
        <v>21</v>
      </c>
      <c r="C33" s="23" t="s">
        <v>5</v>
      </c>
      <c r="D33" s="25">
        <v>161.6</v>
      </c>
      <c r="E33" s="29">
        <f t="shared" si="1"/>
        <v>1687.1039999999998</v>
      </c>
      <c r="F33" s="12">
        <v>10.44</v>
      </c>
    </row>
    <row r="34" spans="2:6" ht="12.75">
      <c r="B34" s="22" t="s">
        <v>21</v>
      </c>
      <c r="C34" s="23" t="s">
        <v>11</v>
      </c>
      <c r="D34" s="25">
        <v>151.61</v>
      </c>
      <c r="E34" s="29">
        <f t="shared" si="1"/>
        <v>3165.6168000000002</v>
      </c>
      <c r="F34" s="12">
        <v>20.88</v>
      </c>
    </row>
    <row r="35" spans="2:6" ht="12.75">
      <c r="B35" s="22" t="s">
        <v>22</v>
      </c>
      <c r="C35" s="23" t="s">
        <v>11</v>
      </c>
      <c r="D35" s="25">
        <v>151.61</v>
      </c>
      <c r="E35" s="29">
        <f t="shared" si="1"/>
        <v>3165.6168000000002</v>
      </c>
      <c r="F35" s="12">
        <v>20.88</v>
      </c>
    </row>
    <row r="36" spans="2:6" ht="12.75">
      <c r="B36" s="22" t="s">
        <v>21</v>
      </c>
      <c r="C36" s="23" t="s">
        <v>13</v>
      </c>
      <c r="D36" s="25">
        <v>150</v>
      </c>
      <c r="E36" s="29">
        <f t="shared" si="1"/>
        <v>4698</v>
      </c>
      <c r="F36" s="12">
        <v>31.32</v>
      </c>
    </row>
    <row r="37" spans="2:6" ht="12.75">
      <c r="B37" s="22" t="s">
        <v>21</v>
      </c>
      <c r="C37" s="23" t="s">
        <v>14</v>
      </c>
      <c r="D37" s="25">
        <v>150</v>
      </c>
      <c r="E37" s="29">
        <f t="shared" si="1"/>
        <v>6264</v>
      </c>
      <c r="F37" s="12">
        <v>41.76</v>
      </c>
    </row>
    <row r="38" spans="2:6" ht="12.75">
      <c r="B38" s="22" t="s">
        <v>23</v>
      </c>
      <c r="C38" s="22" t="s">
        <v>5</v>
      </c>
      <c r="D38" s="25">
        <v>167.83</v>
      </c>
      <c r="E38" s="29">
        <f aca="true" t="shared" si="2" ref="E38:E52">PRODUCT(D38,F38)</f>
        <v>1752.1452000000002</v>
      </c>
      <c r="F38" s="32">
        <v>10.44</v>
      </c>
    </row>
    <row r="39" spans="2:6" ht="12.75">
      <c r="B39" s="22" t="s">
        <v>23</v>
      </c>
      <c r="C39" s="22" t="s">
        <v>15</v>
      </c>
      <c r="D39" s="25">
        <v>149</v>
      </c>
      <c r="E39" s="29">
        <f t="shared" si="2"/>
        <v>7777.8</v>
      </c>
      <c r="F39" s="12">
        <v>52.2</v>
      </c>
    </row>
    <row r="40" spans="2:6" ht="12.75">
      <c r="B40" s="22" t="s">
        <v>24</v>
      </c>
      <c r="C40" s="22" t="s">
        <v>11</v>
      </c>
      <c r="D40" s="25">
        <v>204.7</v>
      </c>
      <c r="E40" s="29">
        <f t="shared" si="2"/>
        <v>4274.1359999999995</v>
      </c>
      <c r="F40" s="32">
        <v>20.88</v>
      </c>
    </row>
    <row r="41" spans="2:6" ht="12.75">
      <c r="B41" s="22" t="s">
        <v>25</v>
      </c>
      <c r="C41" s="22" t="s">
        <v>13</v>
      </c>
      <c r="D41" s="25">
        <v>202.5</v>
      </c>
      <c r="E41" s="29">
        <f t="shared" si="2"/>
        <v>6342.3</v>
      </c>
      <c r="F41" s="32">
        <v>31.32</v>
      </c>
    </row>
    <row r="42" spans="1:6" ht="12.75">
      <c r="A42" s="6" t="s">
        <v>28</v>
      </c>
      <c r="B42" s="6"/>
      <c r="C42" s="6"/>
      <c r="D42" s="6"/>
      <c r="E42" s="6"/>
      <c r="F42" s="6"/>
    </row>
    <row r="43" spans="2:6" ht="12.75">
      <c r="B43" s="22" t="s">
        <v>29</v>
      </c>
      <c r="C43" s="23" t="s">
        <v>6</v>
      </c>
      <c r="D43" s="25">
        <v>162.51</v>
      </c>
      <c r="E43" s="29">
        <f t="shared" si="2"/>
        <v>2632.662</v>
      </c>
      <c r="F43" s="32">
        <v>16.2</v>
      </c>
    </row>
    <row r="44" spans="2:6" ht="12.75">
      <c r="B44" s="22" t="s">
        <v>29</v>
      </c>
      <c r="C44" s="23" t="s">
        <v>11</v>
      </c>
      <c r="D44" s="25">
        <v>162.51</v>
      </c>
      <c r="E44" s="29">
        <f t="shared" si="2"/>
        <v>3510.216</v>
      </c>
      <c r="F44" s="32">
        <v>21.6</v>
      </c>
    </row>
    <row r="45" spans="2:6" ht="12.75">
      <c r="B45" s="22" t="s">
        <v>29</v>
      </c>
      <c r="C45" s="23" t="s">
        <v>13</v>
      </c>
      <c r="D45" s="25">
        <v>155.7</v>
      </c>
      <c r="E45" s="29">
        <f t="shared" si="2"/>
        <v>5044.679999999999</v>
      </c>
      <c r="F45" s="32">
        <v>32.4</v>
      </c>
    </row>
    <row r="46" spans="2:6" ht="12.75">
      <c r="B46" s="22" t="s">
        <v>29</v>
      </c>
      <c r="C46" s="23" t="s">
        <v>14</v>
      </c>
      <c r="D46" s="25">
        <v>155.7</v>
      </c>
      <c r="E46" s="29">
        <f t="shared" si="2"/>
        <v>6772.95</v>
      </c>
      <c r="F46" s="32">
        <v>43.5</v>
      </c>
    </row>
    <row r="47" spans="1:6" ht="12.75">
      <c r="A47" s="6" t="s">
        <v>31</v>
      </c>
      <c r="B47" s="6"/>
      <c r="C47" s="6"/>
      <c r="D47" s="6"/>
      <c r="E47" s="6"/>
      <c r="F47" s="6"/>
    </row>
    <row r="48" spans="2:6" ht="12.75">
      <c r="B48" s="22" t="s">
        <v>32</v>
      </c>
      <c r="C48" s="23" t="s">
        <v>33</v>
      </c>
      <c r="D48" s="25">
        <v>150</v>
      </c>
      <c r="E48" s="29">
        <f t="shared" si="2"/>
        <v>18795</v>
      </c>
      <c r="F48" s="32">
        <v>125.3</v>
      </c>
    </row>
    <row r="49" spans="2:6" ht="12.75">
      <c r="B49" s="22" t="s">
        <v>32</v>
      </c>
      <c r="C49" s="23" t="s">
        <v>34</v>
      </c>
      <c r="D49" s="25">
        <v>150</v>
      </c>
      <c r="E49" s="29">
        <f t="shared" si="2"/>
        <v>21924</v>
      </c>
      <c r="F49" s="32">
        <v>146.16</v>
      </c>
    </row>
    <row r="50" spans="2:6" ht="12.75">
      <c r="B50" s="22" t="s">
        <v>32</v>
      </c>
      <c r="C50" s="23" t="s">
        <v>35</v>
      </c>
      <c r="D50" s="25">
        <v>150</v>
      </c>
      <c r="E50" s="29">
        <f t="shared" si="2"/>
        <v>31350</v>
      </c>
      <c r="F50" s="32">
        <v>209</v>
      </c>
    </row>
    <row r="51" spans="2:6" ht="12.75">
      <c r="B51" s="22" t="s">
        <v>32</v>
      </c>
      <c r="C51" s="23" t="s">
        <v>36</v>
      </c>
      <c r="D51" s="25">
        <v>150</v>
      </c>
      <c r="E51" s="29">
        <f t="shared" si="2"/>
        <v>47100</v>
      </c>
      <c r="F51" s="32">
        <v>314</v>
      </c>
    </row>
    <row r="52" spans="2:6" ht="12.75">
      <c r="B52" s="22" t="s">
        <v>32</v>
      </c>
      <c r="C52" s="23" t="s">
        <v>37</v>
      </c>
      <c r="D52" s="25">
        <v>150</v>
      </c>
      <c r="E52" s="29">
        <f t="shared" si="2"/>
        <v>78300</v>
      </c>
      <c r="F52" s="32">
        <v>522</v>
      </c>
    </row>
    <row r="53" spans="2:6" ht="25.5">
      <c r="B53" s="3" t="s">
        <v>1</v>
      </c>
      <c r="C53" s="4" t="s">
        <v>2</v>
      </c>
      <c r="D53" s="10" t="s">
        <v>4</v>
      </c>
      <c r="E53" s="9" t="s">
        <v>46</v>
      </c>
      <c r="F53" s="5" t="s">
        <v>68</v>
      </c>
    </row>
    <row r="54" spans="1:6" ht="12.75">
      <c r="A54" s="13" t="s">
        <v>44</v>
      </c>
      <c r="B54" s="13"/>
      <c r="C54" s="13"/>
      <c r="D54" s="13"/>
      <c r="E54" s="13"/>
      <c r="F54" s="13"/>
    </row>
    <row r="55" spans="2:6" ht="12.75">
      <c r="B55" s="22" t="s">
        <v>38</v>
      </c>
      <c r="C55" s="23" t="s">
        <v>39</v>
      </c>
      <c r="D55" s="25">
        <v>150</v>
      </c>
      <c r="E55" s="26"/>
      <c r="F55" s="27"/>
    </row>
    <row r="56" spans="1:6" ht="12.75">
      <c r="A56" s="18"/>
      <c r="B56" s="22" t="s">
        <v>38</v>
      </c>
      <c r="C56" s="23" t="s">
        <v>40</v>
      </c>
      <c r="D56" s="25">
        <v>150</v>
      </c>
      <c r="E56" s="29"/>
      <c r="F56" s="27"/>
    </row>
    <row r="57" spans="2:6" ht="12.75">
      <c r="B57" s="22" t="s">
        <v>38</v>
      </c>
      <c r="C57" s="23" t="s">
        <v>41</v>
      </c>
      <c r="D57" s="25">
        <v>150</v>
      </c>
      <c r="E57" s="29"/>
      <c r="F57" s="27"/>
    </row>
    <row r="58" spans="2:6" ht="12.75">
      <c r="B58" s="22" t="s">
        <v>38</v>
      </c>
      <c r="C58" s="23" t="s">
        <v>42</v>
      </c>
      <c r="D58" s="25">
        <v>150</v>
      </c>
      <c r="E58" s="29"/>
      <c r="F58" s="27"/>
    </row>
    <row r="59" spans="2:6" ht="12.75">
      <c r="B59" s="22" t="s">
        <v>38</v>
      </c>
      <c r="C59" s="23" t="s">
        <v>43</v>
      </c>
      <c r="D59" s="25">
        <v>150</v>
      </c>
      <c r="E59" s="29"/>
      <c r="F59" s="27"/>
    </row>
    <row r="60" spans="2:6" ht="12.75">
      <c r="B60" s="22" t="s">
        <v>38</v>
      </c>
      <c r="C60" s="23" t="s">
        <v>0</v>
      </c>
      <c r="D60" s="25">
        <v>150</v>
      </c>
      <c r="E60" s="26"/>
      <c r="F60" s="27"/>
    </row>
    <row r="61" spans="1:6" ht="12.75">
      <c r="A61" s="13" t="s">
        <v>49</v>
      </c>
      <c r="B61" s="24"/>
      <c r="C61" s="13"/>
      <c r="D61" s="13"/>
      <c r="E61" s="13"/>
      <c r="F61" s="13"/>
    </row>
    <row r="62" spans="2:6" ht="12.75">
      <c r="B62" s="31" t="s">
        <v>45</v>
      </c>
      <c r="C62" s="23">
        <v>10</v>
      </c>
      <c r="D62" s="25">
        <v>155</v>
      </c>
      <c r="E62" s="29">
        <f aca="true" t="shared" si="3" ref="E62:E80">PRODUCT(D62,F62)</f>
        <v>35.34</v>
      </c>
      <c r="F62" s="32">
        <v>0.228</v>
      </c>
    </row>
    <row r="63" spans="2:6" ht="12.75">
      <c r="B63" s="22" t="s">
        <v>18</v>
      </c>
      <c r="C63" s="23">
        <v>15</v>
      </c>
      <c r="D63" s="25">
        <v>172</v>
      </c>
      <c r="E63" s="29">
        <f t="shared" si="3"/>
        <v>87.72</v>
      </c>
      <c r="F63" s="32">
        <v>0.51</v>
      </c>
    </row>
    <row r="64" spans="2:6" ht="12.75">
      <c r="B64" s="22" t="s">
        <v>47</v>
      </c>
      <c r="C64" s="23">
        <v>19</v>
      </c>
      <c r="D64" s="25">
        <v>167.18</v>
      </c>
      <c r="E64" s="29">
        <f t="shared" si="3"/>
        <v>137.0876</v>
      </c>
      <c r="F64" s="32">
        <v>0.82</v>
      </c>
    </row>
    <row r="65" spans="2:6" ht="12.75">
      <c r="B65" s="22" t="s">
        <v>47</v>
      </c>
      <c r="C65" s="23">
        <v>25</v>
      </c>
      <c r="D65" s="25">
        <v>153.42</v>
      </c>
      <c r="E65" s="29">
        <f t="shared" si="3"/>
        <v>218.31665999999998</v>
      </c>
      <c r="F65" s="32">
        <v>1.423</v>
      </c>
    </row>
    <row r="66" spans="2:6" ht="12.75">
      <c r="B66" s="22" t="s">
        <v>47</v>
      </c>
      <c r="C66" s="23">
        <v>30</v>
      </c>
      <c r="D66" s="25">
        <v>153.42</v>
      </c>
      <c r="E66" s="29">
        <f t="shared" si="3"/>
        <v>314.51099999999997</v>
      </c>
      <c r="F66" s="32">
        <v>2.05</v>
      </c>
    </row>
    <row r="67" spans="2:6" ht="12.75">
      <c r="B67" s="22" t="s">
        <v>48</v>
      </c>
      <c r="C67" s="23">
        <v>30</v>
      </c>
      <c r="D67" s="25">
        <v>178.48</v>
      </c>
      <c r="E67" s="29">
        <f t="shared" si="3"/>
        <v>365.88399999999996</v>
      </c>
      <c r="F67" s="32">
        <v>2.05</v>
      </c>
    </row>
    <row r="68" spans="2:6" ht="12.75">
      <c r="B68" s="22" t="s">
        <v>47</v>
      </c>
      <c r="C68" s="23">
        <v>40</v>
      </c>
      <c r="D68" s="25">
        <v>153.42</v>
      </c>
      <c r="E68" s="29">
        <f t="shared" si="3"/>
        <v>558.75564</v>
      </c>
      <c r="F68" s="32">
        <v>3.642</v>
      </c>
    </row>
    <row r="69" spans="2:6" ht="12.75">
      <c r="B69" s="22" t="s">
        <v>47</v>
      </c>
      <c r="C69" s="23">
        <v>50</v>
      </c>
      <c r="D69" s="25">
        <v>153.42</v>
      </c>
      <c r="E69" s="29">
        <f t="shared" si="3"/>
        <v>874.4939999999999</v>
      </c>
      <c r="F69" s="32">
        <v>5.7</v>
      </c>
    </row>
    <row r="70" spans="2:6" ht="12.75">
      <c r="B70" s="22" t="s">
        <v>47</v>
      </c>
      <c r="C70" s="23">
        <v>55</v>
      </c>
      <c r="D70" s="25">
        <v>153.42</v>
      </c>
      <c r="E70" s="29">
        <f t="shared" si="3"/>
        <v>1056.45012</v>
      </c>
      <c r="F70" s="32">
        <v>6.886</v>
      </c>
    </row>
    <row r="71" spans="2:6" ht="12.75">
      <c r="B71" s="22" t="s">
        <v>47</v>
      </c>
      <c r="C71" s="23">
        <v>60</v>
      </c>
      <c r="D71" s="25">
        <v>153.42</v>
      </c>
      <c r="E71" s="29">
        <f t="shared" si="3"/>
        <v>1257.2768999999998</v>
      </c>
      <c r="F71" s="32">
        <v>8.195</v>
      </c>
    </row>
    <row r="72" spans="2:6" ht="12.75">
      <c r="B72" s="22" t="s">
        <v>48</v>
      </c>
      <c r="C72" s="23">
        <v>70</v>
      </c>
      <c r="D72" s="25">
        <v>178.48</v>
      </c>
      <c r="E72" s="29">
        <f t="shared" si="3"/>
        <v>1990.9443999999999</v>
      </c>
      <c r="F72" s="32">
        <v>11.155</v>
      </c>
    </row>
    <row r="73" spans="2:6" ht="12.75">
      <c r="B73" s="22" t="s">
        <v>47</v>
      </c>
      <c r="C73" s="23">
        <v>70</v>
      </c>
      <c r="D73" s="25">
        <v>153.42</v>
      </c>
      <c r="E73" s="29">
        <f t="shared" si="3"/>
        <v>1711.4000999999998</v>
      </c>
      <c r="F73" s="32">
        <v>11.155</v>
      </c>
    </row>
    <row r="74" spans="2:6" ht="12.75">
      <c r="B74" s="22" t="s">
        <v>47</v>
      </c>
      <c r="C74" s="23">
        <v>80</v>
      </c>
      <c r="D74" s="25">
        <v>153.42</v>
      </c>
      <c r="E74" s="29">
        <f t="shared" si="3"/>
        <v>2235.3294</v>
      </c>
      <c r="F74" s="32">
        <v>14.57</v>
      </c>
    </row>
    <row r="75" spans="2:6" ht="12.75">
      <c r="B75" s="22" t="s">
        <v>47</v>
      </c>
      <c r="C75" s="23">
        <v>90</v>
      </c>
      <c r="D75" s="25">
        <v>153.42</v>
      </c>
      <c r="E75" s="29">
        <f t="shared" si="3"/>
        <v>2829.0648</v>
      </c>
      <c r="F75" s="32">
        <v>18.44</v>
      </c>
    </row>
    <row r="76" spans="2:6" ht="12.75">
      <c r="B76" s="22" t="s">
        <v>47</v>
      </c>
      <c r="C76" s="23">
        <v>100</v>
      </c>
      <c r="D76" s="25">
        <v>153.42</v>
      </c>
      <c r="E76" s="29">
        <f t="shared" si="3"/>
        <v>3492.6063</v>
      </c>
      <c r="F76" s="32">
        <v>22.765</v>
      </c>
    </row>
    <row r="77" spans="2:6" ht="12.75">
      <c r="B77" s="22" t="s">
        <v>47</v>
      </c>
      <c r="C77" s="23">
        <v>120</v>
      </c>
      <c r="D77" s="25">
        <v>153.42</v>
      </c>
      <c r="E77" s="29">
        <f t="shared" si="3"/>
        <v>5029.414439999999</v>
      </c>
      <c r="F77" s="32">
        <v>32.782</v>
      </c>
    </row>
    <row r="78" spans="2:6" ht="12.75">
      <c r="B78" s="22" t="s">
        <v>47</v>
      </c>
      <c r="C78" s="23">
        <v>140</v>
      </c>
      <c r="D78" s="25">
        <v>153.42</v>
      </c>
      <c r="E78" s="29">
        <f t="shared" si="3"/>
        <v>6845.44698</v>
      </c>
      <c r="F78" s="32">
        <v>44.619</v>
      </c>
    </row>
    <row r="79" spans="2:6" ht="12.75">
      <c r="B79" s="22" t="s">
        <v>47</v>
      </c>
      <c r="C79" s="23">
        <v>150</v>
      </c>
      <c r="D79" s="25">
        <v>153.42</v>
      </c>
      <c r="E79" s="29">
        <f t="shared" si="3"/>
        <v>7858.1723999999995</v>
      </c>
      <c r="F79" s="32">
        <v>51.22</v>
      </c>
    </row>
    <row r="80" spans="2:6" ht="12.75">
      <c r="B80" s="22" t="s">
        <v>47</v>
      </c>
      <c r="C80" s="23">
        <v>200</v>
      </c>
      <c r="D80" s="25">
        <v>153.42</v>
      </c>
      <c r="E80" s="29">
        <f t="shared" si="3"/>
        <v>13970.4252</v>
      </c>
      <c r="F80" s="32">
        <v>91.06</v>
      </c>
    </row>
    <row r="81" spans="2:6" ht="25.5">
      <c r="B81" s="3" t="s">
        <v>1</v>
      </c>
      <c r="C81" s="4" t="s">
        <v>2</v>
      </c>
      <c r="D81" s="10" t="s">
        <v>4</v>
      </c>
      <c r="E81" s="9" t="s">
        <v>26</v>
      </c>
      <c r="F81" s="5" t="s">
        <v>53</v>
      </c>
    </row>
    <row r="82" spans="1:6" ht="12.75">
      <c r="A82" s="13" t="s">
        <v>83</v>
      </c>
      <c r="B82" s="13"/>
      <c r="C82" s="13"/>
      <c r="D82" s="13"/>
      <c r="E82" s="13"/>
      <c r="F82" s="13"/>
    </row>
    <row r="83" spans="2:6" ht="12.75">
      <c r="B83" s="22" t="s">
        <v>51</v>
      </c>
      <c r="C83" s="23" t="s">
        <v>52</v>
      </c>
      <c r="D83" s="25">
        <v>369.9</v>
      </c>
      <c r="E83" s="29">
        <f aca="true" t="shared" si="4" ref="E83:E133">PRODUCT(D83,F83)</f>
        <v>1498.0949999999998</v>
      </c>
      <c r="F83" s="32">
        <v>4.05</v>
      </c>
    </row>
    <row r="84" spans="1:6" ht="12.75">
      <c r="A84" s="18"/>
      <c r="B84" s="22" t="s">
        <v>51</v>
      </c>
      <c r="C84" s="23" t="s">
        <v>55</v>
      </c>
      <c r="D84" s="25">
        <v>369.9</v>
      </c>
      <c r="E84" s="29">
        <f t="shared" si="4"/>
        <v>2996.1899999999996</v>
      </c>
      <c r="F84" s="32">
        <v>8.1</v>
      </c>
    </row>
    <row r="85" spans="2:6" ht="12.75">
      <c r="B85" s="22" t="s">
        <v>51</v>
      </c>
      <c r="C85" s="23" t="s">
        <v>56</v>
      </c>
      <c r="D85" s="25">
        <v>369.9</v>
      </c>
      <c r="E85" s="29">
        <f t="shared" si="4"/>
        <v>4494.285</v>
      </c>
      <c r="F85" s="32">
        <v>12.15</v>
      </c>
    </row>
    <row r="86" spans="2:6" ht="12.75">
      <c r="B86" s="22" t="s">
        <v>54</v>
      </c>
      <c r="C86" s="23" t="s">
        <v>56</v>
      </c>
      <c r="D86" s="25">
        <v>369.9</v>
      </c>
      <c r="E86" s="29">
        <f t="shared" si="4"/>
        <v>4494.285</v>
      </c>
      <c r="F86" s="32">
        <v>12.15</v>
      </c>
    </row>
    <row r="87" spans="2:6" ht="12.75">
      <c r="B87" s="22" t="s">
        <v>51</v>
      </c>
      <c r="C87" s="23" t="s">
        <v>57</v>
      </c>
      <c r="D87" s="25">
        <v>369.9</v>
      </c>
      <c r="E87" s="29">
        <f t="shared" si="4"/>
        <v>5992.379999999999</v>
      </c>
      <c r="F87" s="32">
        <v>16.2</v>
      </c>
    </row>
    <row r="88" spans="2:6" ht="12.75">
      <c r="B88" s="22" t="s">
        <v>54</v>
      </c>
      <c r="C88" s="23" t="s">
        <v>57</v>
      </c>
      <c r="D88" s="25">
        <v>369.9</v>
      </c>
      <c r="E88" s="29">
        <f t="shared" si="4"/>
        <v>5992.379999999999</v>
      </c>
      <c r="F88" s="32">
        <v>16.2</v>
      </c>
    </row>
    <row r="89" spans="2:6" ht="12.75">
      <c r="B89" s="22" t="s">
        <v>51</v>
      </c>
      <c r="C89" s="23" t="s">
        <v>58</v>
      </c>
      <c r="D89" s="25">
        <v>369.9</v>
      </c>
      <c r="E89" s="29">
        <f t="shared" si="4"/>
        <v>8988.57</v>
      </c>
      <c r="F89" s="32">
        <v>24.3</v>
      </c>
    </row>
    <row r="90" spans="2:6" ht="12.75">
      <c r="B90" s="22" t="s">
        <v>54</v>
      </c>
      <c r="C90" s="23" t="s">
        <v>58</v>
      </c>
      <c r="D90" s="25">
        <v>369.9</v>
      </c>
      <c r="E90" s="29">
        <f t="shared" si="4"/>
        <v>8988.57</v>
      </c>
      <c r="F90" s="32">
        <v>24.3</v>
      </c>
    </row>
    <row r="91" spans="2:6" ht="12.75">
      <c r="B91" s="22" t="s">
        <v>51</v>
      </c>
      <c r="C91" s="23" t="s">
        <v>59</v>
      </c>
      <c r="D91" s="25">
        <v>369.9</v>
      </c>
      <c r="E91" s="29">
        <f t="shared" si="4"/>
        <v>14980.949999999999</v>
      </c>
      <c r="F91" s="32">
        <v>40.5</v>
      </c>
    </row>
    <row r="92" spans="2:6" ht="12.75">
      <c r="B92" s="22" t="s">
        <v>54</v>
      </c>
      <c r="C92" s="23" t="s">
        <v>60</v>
      </c>
      <c r="D92" s="25">
        <v>369.9</v>
      </c>
      <c r="E92" s="29">
        <f t="shared" si="4"/>
        <v>17977.14</v>
      </c>
      <c r="F92" s="32">
        <v>48.6</v>
      </c>
    </row>
    <row r="93" spans="2:6" ht="12.75">
      <c r="B93" s="22" t="s">
        <v>50</v>
      </c>
      <c r="C93" s="23" t="s">
        <v>61</v>
      </c>
      <c r="D93" s="25">
        <v>369.9</v>
      </c>
      <c r="E93" s="29">
        <f t="shared" si="4"/>
        <v>23969.519999999997</v>
      </c>
      <c r="F93" s="32">
        <v>64.8</v>
      </c>
    </row>
    <row r="94" spans="2:6" ht="12.75">
      <c r="B94" s="22" t="s">
        <v>50</v>
      </c>
      <c r="C94" s="23" t="s">
        <v>62</v>
      </c>
      <c r="D94" s="25">
        <v>369.9</v>
      </c>
      <c r="E94" s="29">
        <f t="shared" si="4"/>
        <v>29828.735999999997</v>
      </c>
      <c r="F94" s="32">
        <v>80.64</v>
      </c>
    </row>
    <row r="95" spans="2:6" ht="12.75">
      <c r="B95" s="22" t="s">
        <v>50</v>
      </c>
      <c r="C95" s="23" t="s">
        <v>63</v>
      </c>
      <c r="D95" s="25">
        <v>369.9</v>
      </c>
      <c r="E95" s="29">
        <f t="shared" si="4"/>
        <v>35794.483199999995</v>
      </c>
      <c r="F95" s="32">
        <v>96.768</v>
      </c>
    </row>
    <row r="96" spans="2:6" ht="12.75">
      <c r="B96" s="22" t="s">
        <v>50</v>
      </c>
      <c r="C96" s="23" t="s">
        <v>64</v>
      </c>
      <c r="D96" s="25">
        <v>369.9</v>
      </c>
      <c r="E96" s="29">
        <f t="shared" si="4"/>
        <v>47725.9776</v>
      </c>
      <c r="F96" s="32">
        <v>129.024</v>
      </c>
    </row>
    <row r="97" spans="2:6" ht="12.75">
      <c r="B97" s="22" t="s">
        <v>50</v>
      </c>
      <c r="C97" s="23" t="s">
        <v>65</v>
      </c>
      <c r="D97" s="25">
        <v>369.9</v>
      </c>
      <c r="E97" s="29">
        <f t="shared" si="4"/>
        <v>59657.471999999994</v>
      </c>
      <c r="F97" s="32">
        <v>161.28</v>
      </c>
    </row>
    <row r="98" spans="2:6" ht="25.5">
      <c r="B98" s="3" t="s">
        <v>1</v>
      </c>
      <c r="C98" s="4" t="s">
        <v>2</v>
      </c>
      <c r="D98" s="10" t="s">
        <v>4</v>
      </c>
      <c r="E98" s="9" t="s">
        <v>67</v>
      </c>
      <c r="F98" s="5" t="s">
        <v>68</v>
      </c>
    </row>
    <row r="99" spans="1:6" ht="12.75">
      <c r="A99" s="13" t="s">
        <v>84</v>
      </c>
      <c r="B99" s="13"/>
      <c r="C99" s="13"/>
      <c r="D99" s="13"/>
      <c r="E99" s="13"/>
      <c r="F99" s="13"/>
    </row>
    <row r="100" spans="2:6" ht="12.75">
      <c r="B100" s="22" t="s">
        <v>66</v>
      </c>
      <c r="C100" s="23" t="s">
        <v>72</v>
      </c>
      <c r="D100" s="25">
        <v>564.63</v>
      </c>
      <c r="E100" s="29">
        <f t="shared" si="4"/>
        <v>20.32668</v>
      </c>
      <c r="F100" s="32">
        <v>0.036</v>
      </c>
    </row>
    <row r="101" spans="2:6" ht="12.75">
      <c r="B101" s="22" t="s">
        <v>70</v>
      </c>
      <c r="C101" s="23" t="s">
        <v>73</v>
      </c>
      <c r="D101" s="25">
        <v>363.96</v>
      </c>
      <c r="E101" s="29">
        <f t="shared" si="4"/>
        <v>26.93304</v>
      </c>
      <c r="F101" s="32">
        <v>0.074</v>
      </c>
    </row>
    <row r="102" spans="2:6" ht="12.75">
      <c r="B102" s="22" t="s">
        <v>69</v>
      </c>
      <c r="C102" s="23" t="s">
        <v>74</v>
      </c>
      <c r="D102" s="25">
        <v>363.96</v>
      </c>
      <c r="E102" s="29">
        <f t="shared" si="4"/>
        <v>35.30412</v>
      </c>
      <c r="F102" s="32">
        <v>0.097</v>
      </c>
    </row>
    <row r="103" spans="2:6" ht="12.75">
      <c r="B103" s="22" t="s">
        <v>51</v>
      </c>
      <c r="C103" s="23" t="s">
        <v>75</v>
      </c>
      <c r="D103" s="25">
        <v>363.96</v>
      </c>
      <c r="E103" s="29">
        <f t="shared" si="4"/>
        <v>52.410239999999995</v>
      </c>
      <c r="F103" s="32">
        <v>0.144</v>
      </c>
    </row>
    <row r="104" spans="2:6" ht="12.75">
      <c r="B104" s="22" t="s">
        <v>51</v>
      </c>
      <c r="C104" s="23" t="s">
        <v>76</v>
      </c>
      <c r="D104" s="25">
        <v>363.96</v>
      </c>
      <c r="E104" s="29">
        <f t="shared" si="4"/>
        <v>73.51992</v>
      </c>
      <c r="F104" s="32">
        <v>0.202</v>
      </c>
    </row>
    <row r="105" spans="2:6" ht="12.75">
      <c r="B105" s="22" t="s">
        <v>51</v>
      </c>
      <c r="C105" s="23" t="s">
        <v>77</v>
      </c>
      <c r="D105" s="25">
        <v>363.96</v>
      </c>
      <c r="E105" s="29">
        <f t="shared" si="4"/>
        <v>94.6296</v>
      </c>
      <c r="F105" s="32">
        <v>0.26</v>
      </c>
    </row>
    <row r="106" spans="2:6" ht="25.5">
      <c r="B106" s="3" t="s">
        <v>1</v>
      </c>
      <c r="C106" s="4" t="s">
        <v>2</v>
      </c>
      <c r="D106" s="10" t="s">
        <v>4</v>
      </c>
      <c r="E106" s="9" t="s">
        <v>67</v>
      </c>
      <c r="F106" s="5" t="s">
        <v>68</v>
      </c>
    </row>
    <row r="107" spans="1:6" ht="12.75">
      <c r="A107" s="13" t="s">
        <v>84</v>
      </c>
      <c r="B107" s="13"/>
      <c r="C107" s="13"/>
      <c r="D107" s="13"/>
      <c r="E107" s="13"/>
      <c r="F107" s="13"/>
    </row>
    <row r="108" spans="1:6" ht="12.75">
      <c r="A108" s="1" t="s">
        <v>3</v>
      </c>
      <c r="B108" s="22" t="s">
        <v>51</v>
      </c>
      <c r="C108" s="23" t="s">
        <v>78</v>
      </c>
      <c r="D108" s="25">
        <v>363.96</v>
      </c>
      <c r="E108" s="29">
        <f t="shared" si="4"/>
        <v>114.64739999999999</v>
      </c>
      <c r="F108" s="32">
        <v>0.315</v>
      </c>
    </row>
    <row r="109" spans="2:6" ht="12.75">
      <c r="B109" s="22" t="s">
        <v>51</v>
      </c>
      <c r="C109" s="23" t="s">
        <v>71</v>
      </c>
      <c r="D109" s="25">
        <v>363.96</v>
      </c>
      <c r="E109" s="29">
        <f t="shared" si="4"/>
        <v>133.57332</v>
      </c>
      <c r="F109" s="32">
        <v>0.367</v>
      </c>
    </row>
    <row r="110" spans="2:6" ht="12.75">
      <c r="B110" s="22" t="s">
        <v>51</v>
      </c>
      <c r="C110" s="23" t="s">
        <v>79</v>
      </c>
      <c r="D110" s="25">
        <v>363.96</v>
      </c>
      <c r="E110" s="29">
        <f t="shared" si="4"/>
        <v>154.31904</v>
      </c>
      <c r="F110" s="32">
        <v>0.424</v>
      </c>
    </row>
    <row r="111" spans="2:6" ht="12.75">
      <c r="B111" s="22" t="s">
        <v>51</v>
      </c>
      <c r="C111" s="8" t="s">
        <v>80</v>
      </c>
      <c r="D111" s="25">
        <v>363.96</v>
      </c>
      <c r="E111" s="29">
        <f t="shared" si="4"/>
        <v>174.7008</v>
      </c>
      <c r="F111" s="32">
        <v>0.48</v>
      </c>
    </row>
    <row r="112" spans="2:6" ht="12.75">
      <c r="B112" s="22" t="s">
        <v>51</v>
      </c>
      <c r="C112" s="15" t="s">
        <v>81</v>
      </c>
      <c r="D112" s="30">
        <v>363.96</v>
      </c>
      <c r="E112" s="29">
        <f t="shared" si="4"/>
        <v>452.40228</v>
      </c>
      <c r="F112" s="32">
        <v>1.243</v>
      </c>
    </row>
    <row r="113" spans="2:6" ht="12.75">
      <c r="B113" s="22" t="s">
        <v>51</v>
      </c>
      <c r="C113" s="8" t="s">
        <v>82</v>
      </c>
      <c r="D113" s="25">
        <v>363.96</v>
      </c>
      <c r="E113" s="29">
        <f t="shared" si="4"/>
        <v>4567.698</v>
      </c>
      <c r="F113" s="32">
        <v>12.55</v>
      </c>
    </row>
    <row r="114" spans="1:6" ht="12.75">
      <c r="A114" s="13" t="s">
        <v>85</v>
      </c>
      <c r="B114" s="13"/>
      <c r="C114" s="13"/>
      <c r="D114" s="13"/>
      <c r="E114" s="13"/>
      <c r="F114" s="13"/>
    </row>
    <row r="115" spans="2:6" ht="12.75">
      <c r="B115" s="22" t="s">
        <v>86</v>
      </c>
      <c r="C115" s="23">
        <v>6</v>
      </c>
      <c r="D115" s="25">
        <v>363.44</v>
      </c>
      <c r="E115" s="29">
        <f t="shared" si="4"/>
        <v>92.31376</v>
      </c>
      <c r="F115" s="32">
        <v>0.254</v>
      </c>
    </row>
    <row r="116" spans="2:6" ht="12.75">
      <c r="B116" s="22" t="s">
        <v>86</v>
      </c>
      <c r="C116" s="23">
        <v>8</v>
      </c>
      <c r="D116" s="25">
        <v>363.44</v>
      </c>
      <c r="E116" s="29">
        <f t="shared" si="4"/>
        <v>164.27488</v>
      </c>
      <c r="F116" s="32">
        <v>0.452</v>
      </c>
    </row>
    <row r="117" spans="2:6" ht="12.75">
      <c r="B117" s="22" t="s">
        <v>86</v>
      </c>
      <c r="C117" s="23">
        <v>10</v>
      </c>
      <c r="D117" s="25">
        <v>363.44</v>
      </c>
      <c r="E117" s="29">
        <f t="shared" si="4"/>
        <v>256.95207999999997</v>
      </c>
      <c r="F117" s="32">
        <v>0.707</v>
      </c>
    </row>
    <row r="118" spans="2:6" ht="12.75">
      <c r="B118" s="22" t="s">
        <v>86</v>
      </c>
      <c r="C118" s="23">
        <v>12</v>
      </c>
      <c r="D118" s="25">
        <v>363.44</v>
      </c>
      <c r="E118" s="29">
        <f t="shared" si="4"/>
        <v>369.61848</v>
      </c>
      <c r="F118" s="32">
        <v>1.017</v>
      </c>
    </row>
    <row r="119" spans="2:6" ht="12.75">
      <c r="B119" s="22" t="s">
        <v>86</v>
      </c>
      <c r="C119" s="23">
        <v>15</v>
      </c>
      <c r="D119" s="25">
        <v>363.44</v>
      </c>
      <c r="E119" s="29">
        <f t="shared" si="4"/>
        <v>577.8696</v>
      </c>
      <c r="F119" s="32">
        <v>1.59</v>
      </c>
    </row>
    <row r="120" spans="2:6" ht="12.75">
      <c r="B120" s="22" t="s">
        <v>86</v>
      </c>
      <c r="C120" s="23">
        <v>18</v>
      </c>
      <c r="D120" s="25">
        <v>363.44</v>
      </c>
      <c r="E120" s="29">
        <f t="shared" si="4"/>
        <v>832.2776</v>
      </c>
      <c r="F120" s="32">
        <v>2.29</v>
      </c>
    </row>
    <row r="121" spans="2:6" ht="12.75">
      <c r="B121" s="22" t="s">
        <v>86</v>
      </c>
      <c r="C121" s="23">
        <v>20</v>
      </c>
      <c r="D121" s="25">
        <v>363.44</v>
      </c>
      <c r="E121" s="29">
        <f t="shared" si="4"/>
        <v>1027.08144</v>
      </c>
      <c r="F121" s="32">
        <v>2.826</v>
      </c>
    </row>
    <row r="122" spans="2:6" ht="12.75">
      <c r="B122" s="22" t="s">
        <v>86</v>
      </c>
      <c r="C122" s="23">
        <v>25</v>
      </c>
      <c r="D122" s="25">
        <v>363.44</v>
      </c>
      <c r="E122" s="29">
        <f t="shared" si="4"/>
        <v>1604.9510400000001</v>
      </c>
      <c r="F122" s="32">
        <v>4.416</v>
      </c>
    </row>
    <row r="123" spans="2:6" ht="12.75">
      <c r="B123" s="22" t="s">
        <v>86</v>
      </c>
      <c r="C123" s="23">
        <v>30</v>
      </c>
      <c r="D123" s="25">
        <v>363.44</v>
      </c>
      <c r="E123" s="29">
        <f t="shared" si="4"/>
        <v>2311.11496</v>
      </c>
      <c r="F123" s="32">
        <v>6.359</v>
      </c>
    </row>
    <row r="124" spans="2:6" ht="12.75">
      <c r="B124" s="22" t="s">
        <v>86</v>
      </c>
      <c r="C124" s="23">
        <v>35</v>
      </c>
      <c r="D124" s="25">
        <v>363.44</v>
      </c>
      <c r="E124" s="29">
        <f t="shared" si="4"/>
        <v>3145.5732</v>
      </c>
      <c r="F124" s="32">
        <v>8.655</v>
      </c>
    </row>
    <row r="125" spans="2:6" ht="12.75">
      <c r="B125" s="22" t="s">
        <v>86</v>
      </c>
      <c r="C125" s="23">
        <v>36</v>
      </c>
      <c r="D125" s="25">
        <v>363.44</v>
      </c>
      <c r="E125" s="29">
        <f t="shared" si="4"/>
        <v>3327.65664</v>
      </c>
      <c r="F125" s="32">
        <v>9.156</v>
      </c>
    </row>
    <row r="126" spans="2:6" ht="12.75">
      <c r="B126" s="22" t="s">
        <v>86</v>
      </c>
      <c r="C126" s="23">
        <v>40</v>
      </c>
      <c r="D126" s="25">
        <v>363.44</v>
      </c>
      <c r="E126" s="29">
        <f t="shared" si="4"/>
        <v>4108.32576</v>
      </c>
      <c r="F126" s="32">
        <v>11.304</v>
      </c>
    </row>
    <row r="127" spans="2:6" ht="12.75">
      <c r="B127" s="22" t="s">
        <v>86</v>
      </c>
      <c r="C127" s="23">
        <v>45</v>
      </c>
      <c r="D127" s="25">
        <v>363.44</v>
      </c>
      <c r="E127" s="29">
        <f t="shared" si="4"/>
        <v>5199.73608</v>
      </c>
      <c r="F127" s="32">
        <v>14.307</v>
      </c>
    </row>
    <row r="128" spans="2:6" ht="12.75">
      <c r="B128" s="22" t="s">
        <v>86</v>
      </c>
      <c r="C128" s="23">
        <v>50</v>
      </c>
      <c r="D128" s="25">
        <v>363.44</v>
      </c>
      <c r="E128" s="29">
        <f t="shared" si="4"/>
        <v>6419.44072</v>
      </c>
      <c r="F128" s="32">
        <v>17.663</v>
      </c>
    </row>
    <row r="129" spans="2:6" ht="12.75">
      <c r="B129" s="22" t="s">
        <v>86</v>
      </c>
      <c r="C129" s="23">
        <v>55</v>
      </c>
      <c r="D129" s="25">
        <v>363.44</v>
      </c>
      <c r="E129" s="29">
        <f t="shared" si="4"/>
        <v>7767.4396799999995</v>
      </c>
      <c r="F129" s="32">
        <v>21.372</v>
      </c>
    </row>
    <row r="130" spans="2:6" ht="12.75">
      <c r="B130" s="22" t="s">
        <v>86</v>
      </c>
      <c r="C130" s="23">
        <v>60</v>
      </c>
      <c r="D130" s="25">
        <v>363.44</v>
      </c>
      <c r="E130" s="29">
        <f t="shared" si="4"/>
        <v>9243.732960000001</v>
      </c>
      <c r="F130" s="32">
        <v>25.434</v>
      </c>
    </row>
    <row r="131" spans="2:6" ht="12.75">
      <c r="B131" s="22" t="s">
        <v>86</v>
      </c>
      <c r="C131" s="23">
        <v>70</v>
      </c>
      <c r="D131" s="25">
        <v>363.44</v>
      </c>
      <c r="E131" s="29">
        <f t="shared" si="4"/>
        <v>12581.92936</v>
      </c>
      <c r="F131" s="32">
        <v>34.619</v>
      </c>
    </row>
    <row r="132" spans="2:6" ht="12.75">
      <c r="B132" s="22" t="s">
        <v>86</v>
      </c>
      <c r="C132" s="23">
        <v>80</v>
      </c>
      <c r="D132" s="25">
        <v>363.44</v>
      </c>
      <c r="E132" s="29">
        <f t="shared" si="4"/>
        <v>16433.30304</v>
      </c>
      <c r="F132" s="32">
        <v>45.216</v>
      </c>
    </row>
    <row r="133" spans="2:6" ht="12.75">
      <c r="B133" s="22" t="s">
        <v>86</v>
      </c>
      <c r="C133" s="23">
        <v>90</v>
      </c>
      <c r="D133" s="25">
        <v>363.44</v>
      </c>
      <c r="E133" s="29">
        <f t="shared" si="4"/>
        <v>20798.580879999998</v>
      </c>
      <c r="F133" s="32">
        <v>57.227</v>
      </c>
    </row>
    <row r="134" spans="2:6" ht="25.5">
      <c r="B134" s="3" t="s">
        <v>1</v>
      </c>
      <c r="C134" s="4" t="s">
        <v>2</v>
      </c>
      <c r="D134" s="10" t="s">
        <v>4</v>
      </c>
      <c r="E134" s="9" t="s">
        <v>67</v>
      </c>
      <c r="F134" s="5" t="s">
        <v>68</v>
      </c>
    </row>
    <row r="135" spans="1:6" ht="12.75">
      <c r="A135" s="13" t="s">
        <v>85</v>
      </c>
      <c r="B135" s="13"/>
      <c r="C135" s="13"/>
      <c r="D135" s="13"/>
      <c r="E135" s="13"/>
      <c r="F135" s="13"/>
    </row>
    <row r="136" spans="1:6" ht="12.75">
      <c r="A136" s="18" t="s">
        <v>3</v>
      </c>
      <c r="B136" s="22" t="s">
        <v>86</v>
      </c>
      <c r="C136" s="23">
        <v>110</v>
      </c>
      <c r="D136" s="25">
        <v>363.44</v>
      </c>
      <c r="E136" s="29">
        <f aca="true" t="shared" si="5" ref="E136:E147">PRODUCT(D136,F136)</f>
        <v>31069.395279999997</v>
      </c>
      <c r="F136" s="32">
        <v>85.487</v>
      </c>
    </row>
    <row r="137" spans="2:6" ht="12.75">
      <c r="B137" s="22" t="s">
        <v>86</v>
      </c>
      <c r="C137" s="23">
        <v>120</v>
      </c>
      <c r="D137" s="25">
        <v>363.44</v>
      </c>
      <c r="E137" s="29">
        <f t="shared" si="5"/>
        <v>36976.3856</v>
      </c>
      <c r="F137" s="32">
        <v>101.74</v>
      </c>
    </row>
    <row r="138" spans="2:6" ht="12.75">
      <c r="B138" s="22" t="s">
        <v>86</v>
      </c>
      <c r="C138" s="23">
        <v>130</v>
      </c>
      <c r="D138" s="25">
        <v>363.44</v>
      </c>
      <c r="E138" s="29">
        <f t="shared" si="5"/>
        <v>43394.736000000004</v>
      </c>
      <c r="F138" s="32">
        <v>119.4</v>
      </c>
    </row>
    <row r="139" spans="2:6" ht="12.75">
      <c r="B139" s="22" t="s">
        <v>86</v>
      </c>
      <c r="C139" s="23">
        <v>150</v>
      </c>
      <c r="D139" s="25">
        <v>363.44</v>
      </c>
      <c r="E139" s="29">
        <f t="shared" si="5"/>
        <v>57772.4224</v>
      </c>
      <c r="F139" s="32">
        <v>158.96</v>
      </c>
    </row>
    <row r="140" spans="2:6" ht="12.75">
      <c r="B140" s="22" t="s">
        <v>86</v>
      </c>
      <c r="C140" s="23">
        <v>160</v>
      </c>
      <c r="D140" s="25">
        <v>363.44</v>
      </c>
      <c r="E140" s="26">
        <f t="shared" si="5"/>
        <v>65731.7584</v>
      </c>
      <c r="F140" s="32">
        <v>180.86</v>
      </c>
    </row>
    <row r="141" spans="1:6" ht="12.75">
      <c r="A141" s="13" t="s">
        <v>87</v>
      </c>
      <c r="B141" s="13"/>
      <c r="C141" s="13"/>
      <c r="D141" s="13"/>
      <c r="E141" s="13"/>
      <c r="F141" s="13"/>
    </row>
    <row r="142" spans="2:6" ht="12.75">
      <c r="B142" s="22" t="s">
        <v>86</v>
      </c>
      <c r="C142" s="23" t="s">
        <v>88</v>
      </c>
      <c r="D142" s="25">
        <v>363.44</v>
      </c>
      <c r="E142" s="26">
        <f t="shared" si="5"/>
        <v>1177.5456000000001</v>
      </c>
      <c r="F142" s="32">
        <v>3.24</v>
      </c>
    </row>
    <row r="143" spans="2:6" ht="12.75">
      <c r="B143" s="22" t="s">
        <v>86</v>
      </c>
      <c r="C143" s="23" t="s">
        <v>89</v>
      </c>
      <c r="D143" s="25">
        <v>363.44</v>
      </c>
      <c r="E143" s="26">
        <f t="shared" si="5"/>
        <v>2083.96496</v>
      </c>
      <c r="F143" s="32">
        <v>5.734</v>
      </c>
    </row>
    <row r="144" spans="2:6" ht="12.75">
      <c r="B144" s="22" t="s">
        <v>86</v>
      </c>
      <c r="C144" s="23" t="s">
        <v>90</v>
      </c>
      <c r="D144" s="25">
        <v>363.44</v>
      </c>
      <c r="E144" s="26">
        <f t="shared" si="5"/>
        <v>1308.384</v>
      </c>
      <c r="F144" s="32">
        <v>3.6</v>
      </c>
    </row>
    <row r="145" spans="2:6" ht="12.75">
      <c r="B145" s="22" t="s">
        <v>86</v>
      </c>
      <c r="C145" s="23" t="s">
        <v>91</v>
      </c>
      <c r="D145" s="25">
        <v>363.44</v>
      </c>
      <c r="E145" s="26">
        <f t="shared" si="5"/>
        <v>1962.576</v>
      </c>
      <c r="F145" s="32">
        <v>5.4</v>
      </c>
    </row>
    <row r="146" spans="1:6" ht="12.75">
      <c r="A146" s="16"/>
      <c r="B146" s="22" t="s">
        <v>86</v>
      </c>
      <c r="C146" s="23" t="s">
        <v>92</v>
      </c>
      <c r="D146" s="25">
        <v>363.44</v>
      </c>
      <c r="E146" s="26">
        <f t="shared" si="5"/>
        <v>2616.768</v>
      </c>
      <c r="F146" s="32">
        <v>7.2</v>
      </c>
    </row>
    <row r="147" spans="2:6" ht="12.75">
      <c r="B147" s="22" t="s">
        <v>86</v>
      </c>
      <c r="C147" s="23" t="s">
        <v>93</v>
      </c>
      <c r="D147" s="25">
        <v>363.44</v>
      </c>
      <c r="E147" s="26">
        <f t="shared" si="5"/>
        <v>3270.96</v>
      </c>
      <c r="F147" s="32">
        <v>9</v>
      </c>
    </row>
    <row r="148" spans="2:6" ht="25.5">
      <c r="B148" s="3" t="s">
        <v>1</v>
      </c>
      <c r="C148" s="4" t="s">
        <v>2</v>
      </c>
      <c r="D148" s="10" t="s">
        <v>4</v>
      </c>
      <c r="E148" s="9" t="s">
        <v>26</v>
      </c>
      <c r="F148" s="5" t="s">
        <v>53</v>
      </c>
    </row>
    <row r="149" spans="1:6" ht="12.75">
      <c r="A149" s="13" t="s">
        <v>94</v>
      </c>
      <c r="B149" s="13"/>
      <c r="C149" s="13"/>
      <c r="D149" s="13"/>
      <c r="E149" s="13"/>
      <c r="F149" s="13"/>
    </row>
    <row r="150" spans="2:6" ht="12.75">
      <c r="B150" s="22" t="s">
        <v>95</v>
      </c>
      <c r="C150" s="23" t="s">
        <v>52</v>
      </c>
      <c r="D150" s="25">
        <v>298.54</v>
      </c>
      <c r="E150" s="26">
        <f aca="true" t="shared" si="6" ref="E150:E158">PRODUCT(D150,F150)</f>
        <v>1155.3498000000002</v>
      </c>
      <c r="F150" s="32">
        <v>3.87</v>
      </c>
    </row>
    <row r="151" spans="2:6" ht="12.75">
      <c r="B151" s="22" t="s">
        <v>96</v>
      </c>
      <c r="C151" s="23" t="s">
        <v>52</v>
      </c>
      <c r="D151" s="25">
        <v>298.54</v>
      </c>
      <c r="E151" s="26">
        <f t="shared" si="6"/>
        <v>1155.3498000000002</v>
      </c>
      <c r="F151" s="32">
        <v>3.87</v>
      </c>
    </row>
    <row r="152" spans="2:6" ht="12.75">
      <c r="B152" s="22" t="s">
        <v>95</v>
      </c>
      <c r="C152" s="23" t="s">
        <v>98</v>
      </c>
      <c r="D152" s="25">
        <v>298.54</v>
      </c>
      <c r="E152" s="26">
        <f t="shared" si="6"/>
        <v>1848.55968</v>
      </c>
      <c r="F152" s="32">
        <v>6.192</v>
      </c>
    </row>
    <row r="153" spans="2:6" ht="12.75">
      <c r="B153" s="22" t="s">
        <v>96</v>
      </c>
      <c r="C153" s="23" t="s">
        <v>98</v>
      </c>
      <c r="D153" s="25">
        <v>298.54</v>
      </c>
      <c r="E153" s="26">
        <f t="shared" si="6"/>
        <v>1848.55968</v>
      </c>
      <c r="F153" s="32">
        <v>6.192</v>
      </c>
    </row>
    <row r="154" spans="2:6" ht="12.75">
      <c r="B154" s="22" t="s">
        <v>97</v>
      </c>
      <c r="C154" s="23" t="s">
        <v>55</v>
      </c>
      <c r="D154" s="25">
        <v>298.54</v>
      </c>
      <c r="E154" s="26">
        <f t="shared" si="6"/>
        <v>2310.6996000000004</v>
      </c>
      <c r="F154" s="32">
        <v>7.74</v>
      </c>
    </row>
    <row r="155" spans="2:6" ht="12.75">
      <c r="B155" s="22" t="s">
        <v>96</v>
      </c>
      <c r="C155" s="23" t="s">
        <v>55</v>
      </c>
      <c r="D155" s="25">
        <v>298.54</v>
      </c>
      <c r="E155" s="26">
        <f t="shared" si="6"/>
        <v>2310.6996000000004</v>
      </c>
      <c r="F155" s="32">
        <v>7.74</v>
      </c>
    </row>
    <row r="156" spans="2:6" ht="12.75">
      <c r="B156" s="22" t="s">
        <v>97</v>
      </c>
      <c r="C156" s="23" t="s">
        <v>56</v>
      </c>
      <c r="D156" s="25">
        <v>298.54</v>
      </c>
      <c r="E156" s="26">
        <f t="shared" si="6"/>
        <v>3466.0494</v>
      </c>
      <c r="F156" s="32">
        <v>11.61</v>
      </c>
    </row>
    <row r="157" spans="2:6" ht="12.75">
      <c r="B157" s="22" t="s">
        <v>96</v>
      </c>
      <c r="C157" s="23" t="s">
        <v>56</v>
      </c>
      <c r="D157" s="25">
        <v>298.54</v>
      </c>
      <c r="E157" s="26">
        <f t="shared" si="6"/>
        <v>3466.0494</v>
      </c>
      <c r="F157" s="32">
        <v>11.61</v>
      </c>
    </row>
    <row r="158" spans="2:6" ht="12.75">
      <c r="B158" s="22" t="s">
        <v>97</v>
      </c>
      <c r="C158" s="23" t="s">
        <v>57</v>
      </c>
      <c r="D158" s="25">
        <v>298.54</v>
      </c>
      <c r="E158" s="26">
        <f t="shared" si="6"/>
        <v>4621.399200000001</v>
      </c>
      <c r="F158" s="32">
        <v>15.48</v>
      </c>
    </row>
    <row r="159" spans="1:6" ht="25.5">
      <c r="A159" s="2"/>
      <c r="B159" s="3" t="s">
        <v>1</v>
      </c>
      <c r="C159" s="4" t="s">
        <v>2</v>
      </c>
      <c r="D159" s="10" t="s">
        <v>4</v>
      </c>
      <c r="E159" s="9" t="s">
        <v>26</v>
      </c>
      <c r="F159" s="5" t="s">
        <v>53</v>
      </c>
    </row>
    <row r="160" spans="1:6" ht="12.75">
      <c r="A160" s="13" t="s">
        <v>94</v>
      </c>
      <c r="B160" s="13"/>
      <c r="C160" s="13"/>
      <c r="D160" s="13"/>
      <c r="E160" s="13"/>
      <c r="F160" s="13"/>
    </row>
    <row r="161" spans="1:6" ht="12.75">
      <c r="A161" s="1" t="s">
        <v>3</v>
      </c>
      <c r="B161" s="22" t="s">
        <v>96</v>
      </c>
      <c r="C161" s="23" t="s">
        <v>57</v>
      </c>
      <c r="D161" s="25">
        <v>298.54</v>
      </c>
      <c r="E161" s="26">
        <f>PRODUCT(D161,F161)</f>
        <v>4621.399200000001</v>
      </c>
      <c r="F161" s="32">
        <v>15.48</v>
      </c>
    </row>
    <row r="162" spans="1:6" ht="12.75">
      <c r="A162" s="16"/>
      <c r="B162" s="22" t="s">
        <v>96</v>
      </c>
      <c r="C162" s="23" t="s">
        <v>99</v>
      </c>
      <c r="D162" s="25">
        <v>298.54</v>
      </c>
      <c r="E162" s="26">
        <f aca="true" t="shared" si="7" ref="E162:E176">PRODUCT(D162,F162)</f>
        <v>5776.749000000001</v>
      </c>
      <c r="F162" s="32">
        <v>19.35</v>
      </c>
    </row>
    <row r="163" spans="1:6" ht="12.75">
      <c r="A163" s="17"/>
      <c r="B163" s="22" t="s">
        <v>96</v>
      </c>
      <c r="C163" s="23" t="s">
        <v>58</v>
      </c>
      <c r="D163" s="25">
        <v>298.54</v>
      </c>
      <c r="E163" s="26">
        <f t="shared" si="7"/>
        <v>6932.0988</v>
      </c>
      <c r="F163" s="32">
        <v>23.22</v>
      </c>
    </row>
    <row r="164" spans="1:6" ht="12.75">
      <c r="A164" s="17"/>
      <c r="B164" s="22" t="s">
        <v>97</v>
      </c>
      <c r="C164" s="23" t="s">
        <v>100</v>
      </c>
      <c r="D164" s="25">
        <v>298.54</v>
      </c>
      <c r="E164" s="26">
        <f t="shared" si="7"/>
        <v>9242.798400000001</v>
      </c>
      <c r="F164" s="32">
        <v>30.96</v>
      </c>
    </row>
    <row r="165" spans="1:6" ht="12.75">
      <c r="A165" s="16"/>
      <c r="B165" s="22" t="s">
        <v>97</v>
      </c>
      <c r="C165" s="23" t="s">
        <v>59</v>
      </c>
      <c r="D165" s="25">
        <v>298.54</v>
      </c>
      <c r="E165" s="26">
        <f t="shared" si="7"/>
        <v>11553.498000000001</v>
      </c>
      <c r="F165" s="32">
        <v>38.7</v>
      </c>
    </row>
    <row r="166" spans="2:6" ht="12.75">
      <c r="B166" s="22" t="s">
        <v>96</v>
      </c>
      <c r="C166" s="23" t="s">
        <v>60</v>
      </c>
      <c r="D166" s="25">
        <v>298.54</v>
      </c>
      <c r="E166" s="26">
        <f t="shared" si="7"/>
        <v>13864.1976</v>
      </c>
      <c r="F166" s="32">
        <v>46.44</v>
      </c>
    </row>
    <row r="167" spans="2:6" ht="12.75">
      <c r="B167" s="22" t="s">
        <v>101</v>
      </c>
      <c r="C167" s="23" t="s">
        <v>62</v>
      </c>
      <c r="D167" s="25">
        <v>298.54</v>
      </c>
      <c r="E167" s="26">
        <f t="shared" si="7"/>
        <v>23106.996000000003</v>
      </c>
      <c r="F167" s="32">
        <v>77.4</v>
      </c>
    </row>
    <row r="168" spans="1:6" ht="12.75">
      <c r="A168" s="16"/>
      <c r="B168" s="22" t="s">
        <v>101</v>
      </c>
      <c r="C168" s="23" t="s">
        <v>65</v>
      </c>
      <c r="D168" s="25">
        <v>298.54</v>
      </c>
      <c r="E168" s="26">
        <f t="shared" si="7"/>
        <v>46213.992000000006</v>
      </c>
      <c r="F168" s="32">
        <v>154.8</v>
      </c>
    </row>
    <row r="169" spans="1:6" ht="12.75">
      <c r="A169" s="17"/>
      <c r="B169" s="22" t="s">
        <v>102</v>
      </c>
      <c r="C169" s="23" t="s">
        <v>98</v>
      </c>
      <c r="D169" s="25">
        <v>311.52</v>
      </c>
      <c r="E169" s="26">
        <f t="shared" si="7"/>
        <v>1909.3060799999998</v>
      </c>
      <c r="F169" s="32">
        <v>6.129</v>
      </c>
    </row>
    <row r="170" spans="1:6" ht="12.75">
      <c r="A170" s="17"/>
      <c r="B170" s="22" t="s">
        <v>102</v>
      </c>
      <c r="C170" s="23" t="s">
        <v>55</v>
      </c>
      <c r="D170" s="25">
        <v>311.52</v>
      </c>
      <c r="E170" s="26">
        <f t="shared" si="7"/>
        <v>2411.1648</v>
      </c>
      <c r="F170" s="32">
        <v>7.74</v>
      </c>
    </row>
    <row r="171" spans="1:6" ht="12.75">
      <c r="A171" s="16"/>
      <c r="B171" s="22" t="s">
        <v>102</v>
      </c>
      <c r="C171" s="23" t="s">
        <v>103</v>
      </c>
      <c r="D171" s="25">
        <v>311.52</v>
      </c>
      <c r="E171" s="26">
        <f t="shared" si="7"/>
        <v>2893.39776</v>
      </c>
      <c r="F171" s="32">
        <v>9.288</v>
      </c>
    </row>
    <row r="172" spans="2:6" ht="12.75">
      <c r="B172" s="22" t="s">
        <v>102</v>
      </c>
      <c r="C172" s="23" t="s">
        <v>56</v>
      </c>
      <c r="D172" s="25">
        <v>311.52</v>
      </c>
      <c r="E172" s="26">
        <f t="shared" si="7"/>
        <v>3616.7472</v>
      </c>
      <c r="F172" s="32">
        <v>11.61</v>
      </c>
    </row>
    <row r="173" spans="2:6" ht="12.75">
      <c r="B173" s="22" t="s">
        <v>102</v>
      </c>
      <c r="C173" s="23" t="s">
        <v>99</v>
      </c>
      <c r="D173" s="25">
        <v>311.52</v>
      </c>
      <c r="E173" s="26">
        <f t="shared" si="7"/>
        <v>6027.912</v>
      </c>
      <c r="F173" s="32">
        <v>19.35</v>
      </c>
    </row>
    <row r="174" spans="2:6" ht="12.75">
      <c r="B174" s="22" t="s">
        <v>102</v>
      </c>
      <c r="C174" s="23" t="s">
        <v>58</v>
      </c>
      <c r="D174" s="25">
        <v>311.52</v>
      </c>
      <c r="E174" s="26">
        <f t="shared" si="7"/>
        <v>7233.4944</v>
      </c>
      <c r="F174" s="32">
        <v>23.22</v>
      </c>
    </row>
    <row r="175" spans="2:6" ht="12.75">
      <c r="B175" s="22" t="s">
        <v>102</v>
      </c>
      <c r="C175" s="23" t="s">
        <v>100</v>
      </c>
      <c r="D175" s="25">
        <v>311.52</v>
      </c>
      <c r="E175" s="26">
        <f t="shared" si="7"/>
        <v>9644.6592</v>
      </c>
      <c r="F175" s="32">
        <v>30.96</v>
      </c>
    </row>
    <row r="176" spans="2:6" ht="12.75">
      <c r="B176" s="22" t="s">
        <v>102</v>
      </c>
      <c r="C176" s="23" t="s">
        <v>60</v>
      </c>
      <c r="D176" s="25">
        <v>311.52</v>
      </c>
      <c r="E176" s="26">
        <f t="shared" si="7"/>
        <v>14466.9888</v>
      </c>
      <c r="F176" s="32">
        <v>46.44</v>
      </c>
    </row>
    <row r="177" spans="1:6" ht="25.5">
      <c r="A177" s="2"/>
      <c r="B177" s="3" t="s">
        <v>1</v>
      </c>
      <c r="C177" s="4" t="s">
        <v>2</v>
      </c>
      <c r="D177" s="10" t="s">
        <v>4</v>
      </c>
      <c r="E177" s="9"/>
      <c r="F177" s="5"/>
    </row>
    <row r="178" spans="1:6" ht="12.75">
      <c r="A178" s="13" t="s">
        <v>112</v>
      </c>
      <c r="B178" s="24"/>
      <c r="C178" s="24"/>
      <c r="D178" s="24"/>
      <c r="E178" s="24"/>
      <c r="F178" s="24"/>
    </row>
    <row r="179" spans="2:6" ht="12.75">
      <c r="B179" s="20" t="s">
        <v>95</v>
      </c>
      <c r="C179" s="23" t="s">
        <v>113</v>
      </c>
      <c r="D179" s="25">
        <v>298.54</v>
      </c>
      <c r="E179" s="26"/>
      <c r="F179" s="32"/>
    </row>
    <row r="180" spans="2:6" ht="12.75">
      <c r="B180" s="20" t="s">
        <v>97</v>
      </c>
      <c r="C180" s="23" t="s">
        <v>114</v>
      </c>
      <c r="D180" s="25">
        <v>298.54</v>
      </c>
      <c r="E180" s="26"/>
      <c r="F180" s="32"/>
    </row>
    <row r="181" spans="2:6" ht="12.75">
      <c r="B181" s="20" t="s">
        <v>97</v>
      </c>
      <c r="C181" s="23" t="s">
        <v>115</v>
      </c>
      <c r="D181" s="25">
        <v>298.54</v>
      </c>
      <c r="E181" s="26"/>
      <c r="F181" s="32"/>
    </row>
    <row r="182" spans="2:6" ht="25.5">
      <c r="B182" s="3" t="s">
        <v>1</v>
      </c>
      <c r="C182" s="4" t="s">
        <v>2</v>
      </c>
      <c r="D182" s="10" t="s">
        <v>4</v>
      </c>
      <c r="E182" s="9" t="s">
        <v>67</v>
      </c>
      <c r="F182" s="5" t="s">
        <v>68</v>
      </c>
    </row>
    <row r="183" spans="1:6" ht="12.75">
      <c r="A183" s="13" t="s">
        <v>104</v>
      </c>
      <c r="B183" s="13"/>
      <c r="C183" s="13"/>
      <c r="D183" s="13"/>
      <c r="E183" s="13"/>
      <c r="F183" s="13"/>
    </row>
    <row r="184" spans="2:6" ht="12.75">
      <c r="B184" s="22" t="s">
        <v>105</v>
      </c>
      <c r="C184" s="23">
        <v>5</v>
      </c>
      <c r="D184" s="25">
        <v>231.04</v>
      </c>
      <c r="E184" s="26">
        <f aca="true" t="shared" si="8" ref="E184:E244">PRODUCT(D184,F184)</f>
        <v>39.04576</v>
      </c>
      <c r="F184" s="32">
        <v>0.169</v>
      </c>
    </row>
    <row r="185" spans="2:6" ht="12.75">
      <c r="B185" s="22" t="s">
        <v>106</v>
      </c>
      <c r="C185" s="23">
        <v>6</v>
      </c>
      <c r="D185" s="25">
        <v>231.04</v>
      </c>
      <c r="E185" s="26">
        <f t="shared" si="8"/>
        <v>56.14272</v>
      </c>
      <c r="F185" s="32">
        <v>0.243</v>
      </c>
    </row>
    <row r="186" spans="2:6" ht="12.75">
      <c r="B186" s="22" t="s">
        <v>105</v>
      </c>
      <c r="C186" s="23">
        <v>8</v>
      </c>
      <c r="D186" s="25">
        <v>231.04</v>
      </c>
      <c r="E186" s="26">
        <f t="shared" si="8"/>
        <v>99.80928</v>
      </c>
      <c r="F186" s="32">
        <v>0.432</v>
      </c>
    </row>
    <row r="187" spans="2:6" ht="12.75">
      <c r="B187" s="22" t="s">
        <v>106</v>
      </c>
      <c r="C187" s="23">
        <v>8</v>
      </c>
      <c r="D187" s="25">
        <v>231.04</v>
      </c>
      <c r="E187" s="26">
        <f t="shared" si="8"/>
        <v>99.80928</v>
      </c>
      <c r="F187" s="32">
        <v>0.432</v>
      </c>
    </row>
    <row r="188" spans="2:6" ht="12.75">
      <c r="B188" s="22" t="s">
        <v>105</v>
      </c>
      <c r="C188" s="23">
        <v>8.5</v>
      </c>
      <c r="D188" s="25">
        <v>231.04</v>
      </c>
      <c r="E188" s="26">
        <f t="shared" si="8"/>
        <v>112.74752</v>
      </c>
      <c r="F188" s="32">
        <v>0.488</v>
      </c>
    </row>
    <row r="189" spans="2:6" ht="12.75">
      <c r="B189" s="22" t="s">
        <v>105</v>
      </c>
      <c r="C189" s="23">
        <v>9</v>
      </c>
      <c r="D189" s="25">
        <v>231.04</v>
      </c>
      <c r="E189" s="26">
        <f t="shared" si="8"/>
        <v>126.37888000000001</v>
      </c>
      <c r="F189" s="32">
        <v>0.547</v>
      </c>
    </row>
    <row r="190" spans="2:6" ht="12.75">
      <c r="B190" s="22" t="s">
        <v>105</v>
      </c>
      <c r="C190" s="23">
        <v>10</v>
      </c>
      <c r="D190" s="25">
        <v>228.45</v>
      </c>
      <c r="E190" s="26">
        <f t="shared" si="8"/>
        <v>154.20375</v>
      </c>
      <c r="F190" s="32">
        <v>0.675</v>
      </c>
    </row>
    <row r="191" spans="1:6" ht="12.75">
      <c r="A191" s="2"/>
      <c r="B191" s="22" t="s">
        <v>105</v>
      </c>
      <c r="C191" s="23">
        <v>11</v>
      </c>
      <c r="D191" s="25">
        <v>228.45</v>
      </c>
      <c r="E191" s="26">
        <f t="shared" si="8"/>
        <v>186.64364999999998</v>
      </c>
      <c r="F191" s="32">
        <v>0.817</v>
      </c>
    </row>
    <row r="192" spans="1:6" ht="12.75">
      <c r="A192" s="18"/>
      <c r="B192" s="22" t="s">
        <v>105</v>
      </c>
      <c r="C192" s="23">
        <v>12</v>
      </c>
      <c r="D192" s="25">
        <v>228.45</v>
      </c>
      <c r="E192" s="26">
        <f t="shared" si="8"/>
        <v>222.05339999999998</v>
      </c>
      <c r="F192" s="32">
        <v>0.972</v>
      </c>
    </row>
    <row r="193" spans="2:6" ht="12.75">
      <c r="B193" s="22" t="s">
        <v>105</v>
      </c>
      <c r="C193" s="23">
        <v>13</v>
      </c>
      <c r="D193" s="25">
        <v>228.45</v>
      </c>
      <c r="E193" s="26">
        <f t="shared" si="8"/>
        <v>260.66145</v>
      </c>
      <c r="F193" s="32">
        <v>1.141</v>
      </c>
    </row>
    <row r="194" spans="2:6" ht="12.75">
      <c r="B194" s="22" t="s">
        <v>105</v>
      </c>
      <c r="C194" s="23">
        <v>14</v>
      </c>
      <c r="D194" s="25">
        <v>228.45</v>
      </c>
      <c r="E194" s="26">
        <f t="shared" si="8"/>
        <v>302.23935</v>
      </c>
      <c r="F194" s="32">
        <v>1.323</v>
      </c>
    </row>
    <row r="195" spans="2:6" ht="12.75">
      <c r="B195" s="22" t="s">
        <v>105</v>
      </c>
      <c r="C195" s="23">
        <v>15</v>
      </c>
      <c r="D195" s="25">
        <v>228.45</v>
      </c>
      <c r="E195" s="26">
        <f t="shared" si="8"/>
        <v>347.01554999999996</v>
      </c>
      <c r="F195" s="32">
        <v>1.519</v>
      </c>
    </row>
    <row r="196" spans="2:6" ht="12.75">
      <c r="B196" s="22" t="s">
        <v>105</v>
      </c>
      <c r="C196" s="23">
        <v>16</v>
      </c>
      <c r="D196" s="25">
        <v>228.45</v>
      </c>
      <c r="E196" s="26">
        <f t="shared" si="8"/>
        <v>394.7616</v>
      </c>
      <c r="F196" s="32">
        <v>1.728</v>
      </c>
    </row>
    <row r="197" spans="2:6" ht="12.75">
      <c r="B197" s="22" t="s">
        <v>105</v>
      </c>
      <c r="C197" s="23">
        <v>18</v>
      </c>
      <c r="D197" s="25">
        <v>228.45</v>
      </c>
      <c r="E197" s="26">
        <f t="shared" si="8"/>
        <v>499.6201499999999</v>
      </c>
      <c r="F197" s="32">
        <v>2.187</v>
      </c>
    </row>
    <row r="198" spans="2:6" ht="12.75">
      <c r="B198" s="22" t="s">
        <v>105</v>
      </c>
      <c r="C198" s="23">
        <v>20</v>
      </c>
      <c r="D198" s="25">
        <v>228.45</v>
      </c>
      <c r="E198" s="26">
        <f t="shared" si="8"/>
        <v>616.815</v>
      </c>
      <c r="F198" s="32">
        <v>2.7</v>
      </c>
    </row>
    <row r="199" spans="2:6" ht="12.75">
      <c r="B199" s="22" t="s">
        <v>105</v>
      </c>
      <c r="C199" s="23">
        <v>22</v>
      </c>
      <c r="D199" s="25">
        <v>228.45</v>
      </c>
      <c r="E199" s="26">
        <f t="shared" si="8"/>
        <v>746.5745999999999</v>
      </c>
      <c r="F199" s="32">
        <v>3.268</v>
      </c>
    </row>
    <row r="200" spans="2:6" ht="12.75">
      <c r="B200" s="22" t="s">
        <v>105</v>
      </c>
      <c r="C200" s="23">
        <v>23</v>
      </c>
      <c r="D200" s="25">
        <v>228.45</v>
      </c>
      <c r="E200" s="26">
        <f t="shared" si="8"/>
        <v>815.863485</v>
      </c>
      <c r="F200" s="32">
        <v>3.5713</v>
      </c>
    </row>
    <row r="201" spans="2:6" ht="12.75">
      <c r="B201" s="22" t="s">
        <v>105</v>
      </c>
      <c r="C201" s="23">
        <v>24</v>
      </c>
      <c r="D201" s="25">
        <v>228.45</v>
      </c>
      <c r="E201" s="26">
        <f t="shared" si="8"/>
        <v>888.2135999999999</v>
      </c>
      <c r="F201" s="32">
        <v>3.888</v>
      </c>
    </row>
    <row r="202" spans="2:6" ht="12.75">
      <c r="B202" s="22" t="s">
        <v>105</v>
      </c>
      <c r="C202" s="23">
        <v>25</v>
      </c>
      <c r="D202" s="25">
        <v>228.45</v>
      </c>
      <c r="E202" s="26">
        <f t="shared" si="8"/>
        <v>963.83055</v>
      </c>
      <c r="F202" s="32">
        <v>4.219</v>
      </c>
    </row>
    <row r="203" spans="2:6" ht="12.75">
      <c r="B203" s="22" t="s">
        <v>105</v>
      </c>
      <c r="C203" s="23">
        <v>27</v>
      </c>
      <c r="D203" s="25">
        <v>228.45</v>
      </c>
      <c r="E203" s="26">
        <f t="shared" si="8"/>
        <v>1124.4308999999998</v>
      </c>
      <c r="F203" s="32">
        <v>4.922</v>
      </c>
    </row>
    <row r="204" spans="2:6" ht="12.75">
      <c r="B204" s="22" t="s">
        <v>105</v>
      </c>
      <c r="C204" s="23">
        <v>28</v>
      </c>
      <c r="D204" s="25">
        <v>228.45</v>
      </c>
      <c r="E204" s="26">
        <f t="shared" si="8"/>
        <v>1209.18585</v>
      </c>
      <c r="F204" s="32">
        <v>5.293</v>
      </c>
    </row>
    <row r="205" spans="2:6" ht="12.75">
      <c r="B205" s="22" t="s">
        <v>105</v>
      </c>
      <c r="C205" s="28">
        <v>30</v>
      </c>
      <c r="D205" s="25">
        <v>228.45</v>
      </c>
      <c r="E205" s="26">
        <f t="shared" si="8"/>
        <v>1388.0621999999998</v>
      </c>
      <c r="F205" s="32">
        <v>6.076</v>
      </c>
    </row>
    <row r="206" spans="2:6" ht="12.75">
      <c r="B206" s="22" t="s">
        <v>105</v>
      </c>
      <c r="C206" s="23">
        <v>32</v>
      </c>
      <c r="D206" s="25">
        <v>228.45</v>
      </c>
      <c r="E206" s="26">
        <f t="shared" si="8"/>
        <v>1579.27485</v>
      </c>
      <c r="F206" s="32">
        <v>6.913</v>
      </c>
    </row>
    <row r="207" spans="2:6" ht="12.75">
      <c r="B207" s="22" t="s">
        <v>105</v>
      </c>
      <c r="C207" s="23">
        <v>35</v>
      </c>
      <c r="D207" s="25">
        <v>228.45</v>
      </c>
      <c r="E207" s="26">
        <f t="shared" si="8"/>
        <v>1889.2814999999998</v>
      </c>
      <c r="F207" s="32">
        <v>8.27</v>
      </c>
    </row>
    <row r="208" spans="2:6" ht="12.75">
      <c r="B208" s="22" t="s">
        <v>105</v>
      </c>
      <c r="C208" s="23">
        <v>40</v>
      </c>
      <c r="D208" s="25">
        <v>228.45</v>
      </c>
      <c r="E208" s="26">
        <f t="shared" si="8"/>
        <v>2467.7169</v>
      </c>
      <c r="F208" s="32">
        <v>10.802</v>
      </c>
    </row>
    <row r="209" spans="2:6" ht="12.75">
      <c r="B209" s="22" t="s">
        <v>105</v>
      </c>
      <c r="C209" s="23">
        <v>42</v>
      </c>
      <c r="D209" s="25">
        <v>228.45</v>
      </c>
      <c r="E209" s="26">
        <f t="shared" si="8"/>
        <v>2720.61105</v>
      </c>
      <c r="F209" s="32">
        <v>11.909</v>
      </c>
    </row>
    <row r="210" spans="2:6" ht="12.75">
      <c r="B210" s="22" t="s">
        <v>105</v>
      </c>
      <c r="C210" s="23">
        <v>50</v>
      </c>
      <c r="D210" s="25">
        <v>228.45</v>
      </c>
      <c r="E210" s="26">
        <f t="shared" si="8"/>
        <v>3855.7790999999997</v>
      </c>
      <c r="F210" s="32">
        <v>16.878</v>
      </c>
    </row>
    <row r="211" spans="2:6" ht="12.75">
      <c r="B211" s="22" t="s">
        <v>105</v>
      </c>
      <c r="C211" s="23">
        <v>52</v>
      </c>
      <c r="D211" s="25">
        <v>228.45</v>
      </c>
      <c r="E211" s="26">
        <f t="shared" si="8"/>
        <v>4170.3547499999995</v>
      </c>
      <c r="F211" s="32">
        <v>18.255</v>
      </c>
    </row>
    <row r="212" spans="2:6" ht="25.5">
      <c r="B212" s="3" t="s">
        <v>1</v>
      </c>
      <c r="C212" s="4" t="s">
        <v>2</v>
      </c>
      <c r="D212" s="10" t="s">
        <v>4</v>
      </c>
      <c r="E212" s="9" t="s">
        <v>67</v>
      </c>
      <c r="F212" s="5" t="s">
        <v>68</v>
      </c>
    </row>
    <row r="213" spans="1:6" ht="12.75">
      <c r="A213" s="13" t="s">
        <v>104</v>
      </c>
      <c r="B213" s="13"/>
      <c r="C213" s="13"/>
      <c r="D213" s="13"/>
      <c r="E213" s="13"/>
      <c r="F213" s="13"/>
    </row>
    <row r="214" spans="1:6" ht="12.75">
      <c r="A214" s="1" t="s">
        <v>3</v>
      </c>
      <c r="B214" s="22" t="s">
        <v>105</v>
      </c>
      <c r="C214" s="23">
        <v>56</v>
      </c>
      <c r="D214" s="25">
        <v>228.45</v>
      </c>
      <c r="E214" s="26">
        <f t="shared" si="8"/>
        <v>4836.51495</v>
      </c>
      <c r="F214" s="32">
        <v>21.171</v>
      </c>
    </row>
    <row r="215" spans="2:6" ht="12.75">
      <c r="B215" s="22" t="s">
        <v>107</v>
      </c>
      <c r="C215" s="23">
        <v>60</v>
      </c>
      <c r="D215" s="25">
        <v>228.45</v>
      </c>
      <c r="E215" s="26">
        <f t="shared" si="8"/>
        <v>5552.248799999999</v>
      </c>
      <c r="F215" s="32">
        <v>24.304</v>
      </c>
    </row>
    <row r="216" spans="2:6" ht="12.75">
      <c r="B216" s="22" t="s">
        <v>107</v>
      </c>
      <c r="C216" s="23">
        <v>65</v>
      </c>
      <c r="D216" s="25">
        <v>228.45</v>
      </c>
      <c r="E216" s="26">
        <f t="shared" si="8"/>
        <v>6516.07935</v>
      </c>
      <c r="F216" s="32">
        <v>28.523</v>
      </c>
    </row>
    <row r="217" spans="2:6" ht="12.75">
      <c r="B217" s="22" t="s">
        <v>107</v>
      </c>
      <c r="C217" s="23">
        <v>70</v>
      </c>
      <c r="D217" s="25">
        <v>228.45</v>
      </c>
      <c r="E217" s="26">
        <f t="shared" si="8"/>
        <v>7557.125999999999</v>
      </c>
      <c r="F217" s="32">
        <v>33.08</v>
      </c>
    </row>
    <row r="218" spans="2:6" ht="12.75">
      <c r="B218" s="22" t="s">
        <v>107</v>
      </c>
      <c r="C218" s="23">
        <v>80</v>
      </c>
      <c r="D218" s="25">
        <v>228.45</v>
      </c>
      <c r="E218" s="26">
        <f t="shared" si="8"/>
        <v>9870.4107</v>
      </c>
      <c r="F218" s="32">
        <v>43.206</v>
      </c>
    </row>
    <row r="219" spans="2:6" ht="12.75">
      <c r="B219" s="22" t="s">
        <v>107</v>
      </c>
      <c r="C219" s="28">
        <v>90</v>
      </c>
      <c r="D219" s="25">
        <v>228.45</v>
      </c>
      <c r="E219" s="26">
        <f t="shared" si="8"/>
        <v>12492.331349999999</v>
      </c>
      <c r="F219" s="32">
        <v>54.683</v>
      </c>
    </row>
    <row r="220" spans="2:6" ht="12.75">
      <c r="B220" s="22" t="s">
        <v>96</v>
      </c>
      <c r="C220" s="22">
        <v>6</v>
      </c>
      <c r="D220" s="23">
        <v>298.54</v>
      </c>
      <c r="E220" s="26">
        <f t="shared" si="8"/>
        <v>72.54522</v>
      </c>
      <c r="F220" s="32">
        <v>0.243</v>
      </c>
    </row>
    <row r="221" spans="2:6" ht="12.75">
      <c r="B221" s="22" t="s">
        <v>96</v>
      </c>
      <c r="C221" s="22">
        <v>8</v>
      </c>
      <c r="D221" s="23">
        <v>298.54</v>
      </c>
      <c r="E221" s="26">
        <f t="shared" si="8"/>
        <v>128.96928</v>
      </c>
      <c r="F221" s="32">
        <v>0.432</v>
      </c>
    </row>
    <row r="222" spans="2:6" ht="12.75">
      <c r="B222" s="22" t="s">
        <v>96</v>
      </c>
      <c r="C222" s="22">
        <v>10</v>
      </c>
      <c r="D222" s="23">
        <v>298.54</v>
      </c>
      <c r="E222" s="26">
        <f t="shared" si="8"/>
        <v>201.51450000000003</v>
      </c>
      <c r="F222" s="32">
        <v>0.675</v>
      </c>
    </row>
    <row r="223" spans="2:6" ht="12.75">
      <c r="B223" s="22" t="s">
        <v>96</v>
      </c>
      <c r="C223" s="22">
        <v>12</v>
      </c>
      <c r="D223" s="23">
        <v>298.54</v>
      </c>
      <c r="E223" s="26">
        <f t="shared" si="8"/>
        <v>290.18088</v>
      </c>
      <c r="F223" s="32">
        <v>0.972</v>
      </c>
    </row>
    <row r="224" spans="2:6" ht="12.75">
      <c r="B224" s="22" t="s">
        <v>96</v>
      </c>
      <c r="C224" s="22">
        <v>16</v>
      </c>
      <c r="D224" s="23">
        <v>292.05</v>
      </c>
      <c r="E224" s="26">
        <f t="shared" si="8"/>
        <v>504.6624</v>
      </c>
      <c r="F224" s="32">
        <v>1.728</v>
      </c>
    </row>
    <row r="225" spans="1:6" ht="12.75">
      <c r="A225" s="13" t="s">
        <v>108</v>
      </c>
      <c r="B225" s="13"/>
      <c r="C225" s="13"/>
      <c r="D225" s="13"/>
      <c r="E225" s="13"/>
      <c r="F225" s="13"/>
    </row>
    <row r="226" spans="2:6" ht="12.75">
      <c r="B226" s="22" t="s">
        <v>105</v>
      </c>
      <c r="C226" s="23">
        <v>12</v>
      </c>
      <c r="D226" s="25">
        <v>228.45</v>
      </c>
      <c r="E226" s="26">
        <f t="shared" si="8"/>
        <v>244.4415</v>
      </c>
      <c r="F226" s="32">
        <v>1.07</v>
      </c>
    </row>
    <row r="227" spans="2:6" ht="12.75">
      <c r="B227" s="22" t="s">
        <v>105</v>
      </c>
      <c r="C227" s="23">
        <v>14</v>
      </c>
      <c r="D227" s="25">
        <v>228.45</v>
      </c>
      <c r="E227" s="26">
        <f t="shared" si="8"/>
        <v>333.537</v>
      </c>
      <c r="F227" s="32">
        <v>1.46</v>
      </c>
    </row>
    <row r="228" spans="2:6" ht="12.75">
      <c r="B228" s="22" t="s">
        <v>105</v>
      </c>
      <c r="C228" s="23">
        <v>19</v>
      </c>
      <c r="D228" s="25">
        <v>228.45</v>
      </c>
      <c r="E228" s="26">
        <f t="shared" si="8"/>
        <v>614.5305</v>
      </c>
      <c r="F228" s="32">
        <v>2.69</v>
      </c>
    </row>
    <row r="229" spans="2:6" ht="12.75">
      <c r="B229" s="22" t="s">
        <v>105</v>
      </c>
      <c r="C229" s="23">
        <v>22</v>
      </c>
      <c r="D229" s="25">
        <v>228.45</v>
      </c>
      <c r="E229" s="26">
        <f t="shared" si="8"/>
        <v>822.42</v>
      </c>
      <c r="F229" s="32">
        <v>3.6</v>
      </c>
    </row>
    <row r="230" spans="2:6" ht="12.75">
      <c r="B230" s="22" t="s">
        <v>105</v>
      </c>
      <c r="C230" s="23">
        <v>24</v>
      </c>
      <c r="D230" s="25">
        <v>228.45</v>
      </c>
      <c r="E230" s="26">
        <f t="shared" si="8"/>
        <v>980.0504999999999</v>
      </c>
      <c r="F230" s="32">
        <v>4.29</v>
      </c>
    </row>
    <row r="231" spans="2:6" ht="12.75">
      <c r="B231" s="22" t="s">
        <v>105</v>
      </c>
      <c r="C231" s="23">
        <v>27</v>
      </c>
      <c r="D231" s="25">
        <v>228.45</v>
      </c>
      <c r="E231" s="26">
        <f t="shared" si="8"/>
        <v>1240.4834999999998</v>
      </c>
      <c r="F231" s="32">
        <v>5.43</v>
      </c>
    </row>
    <row r="232" spans="2:6" ht="12.75">
      <c r="B232" s="22" t="s">
        <v>96</v>
      </c>
      <c r="C232" s="23">
        <v>17</v>
      </c>
      <c r="D232" s="25">
        <v>292.05</v>
      </c>
      <c r="E232" s="26">
        <f t="shared" si="8"/>
        <v>627.9075</v>
      </c>
      <c r="F232" s="32">
        <v>2.15</v>
      </c>
    </row>
    <row r="233" spans="2:6" ht="12.75">
      <c r="B233" s="22" t="s">
        <v>96</v>
      </c>
      <c r="C233" s="23">
        <v>19</v>
      </c>
      <c r="D233" s="25">
        <v>292.05</v>
      </c>
      <c r="E233" s="26">
        <f t="shared" si="8"/>
        <v>785.6145</v>
      </c>
      <c r="F233" s="32">
        <v>2.69</v>
      </c>
    </row>
    <row r="234" spans="1:6" ht="12.75">
      <c r="A234" s="13" t="s">
        <v>109</v>
      </c>
      <c r="B234" s="13"/>
      <c r="C234" s="13"/>
      <c r="D234" s="13"/>
      <c r="E234" s="13"/>
      <c r="F234" s="13"/>
    </row>
    <row r="235" spans="2:6" ht="12.75">
      <c r="B235" s="22" t="s">
        <v>105</v>
      </c>
      <c r="C235" s="23" t="s">
        <v>110</v>
      </c>
      <c r="D235" s="25">
        <v>228.45</v>
      </c>
      <c r="E235" s="26">
        <f t="shared" si="8"/>
        <v>385.1667</v>
      </c>
      <c r="F235" s="32">
        <v>1.686</v>
      </c>
    </row>
    <row r="236" spans="1:6" ht="12.75">
      <c r="A236" s="13" t="s">
        <v>111</v>
      </c>
      <c r="B236" s="13"/>
      <c r="C236" s="13"/>
      <c r="D236" s="13"/>
      <c r="E236" s="13"/>
      <c r="F236" s="13"/>
    </row>
    <row r="237" spans="2:6" ht="12.75">
      <c r="B237" s="22" t="s">
        <v>97</v>
      </c>
      <c r="C237" s="23">
        <v>3</v>
      </c>
      <c r="D237" s="25">
        <v>292.05</v>
      </c>
      <c r="E237" s="26">
        <f t="shared" si="8"/>
        <v>17.523</v>
      </c>
      <c r="F237" s="32">
        <v>0.06</v>
      </c>
    </row>
    <row r="238" spans="2:6" ht="12.75">
      <c r="B238" s="22" t="s">
        <v>96</v>
      </c>
      <c r="C238" s="23">
        <v>2</v>
      </c>
      <c r="D238" s="25">
        <v>292.05</v>
      </c>
      <c r="E238" s="26">
        <f t="shared" si="8"/>
        <v>7.88535</v>
      </c>
      <c r="F238" s="32">
        <v>0.027</v>
      </c>
    </row>
    <row r="239" spans="2:6" ht="12.75">
      <c r="B239" s="22" t="s">
        <v>97</v>
      </c>
      <c r="C239" s="23">
        <v>4</v>
      </c>
      <c r="D239" s="25">
        <v>292.05</v>
      </c>
      <c r="E239" s="26">
        <f t="shared" si="8"/>
        <v>31.5414</v>
      </c>
      <c r="F239" s="32">
        <v>0.108</v>
      </c>
    </row>
    <row r="240" spans="2:6" ht="12.75">
      <c r="B240" s="22" t="s">
        <v>96</v>
      </c>
      <c r="C240" s="23">
        <v>5</v>
      </c>
      <c r="D240" s="25">
        <v>292.05</v>
      </c>
      <c r="E240" s="26">
        <f t="shared" si="8"/>
        <v>49.35645</v>
      </c>
      <c r="F240" s="32">
        <v>0.169</v>
      </c>
    </row>
    <row r="241" spans="2:6" ht="12.75">
      <c r="B241" s="22" t="s">
        <v>106</v>
      </c>
      <c r="C241" s="23">
        <v>2.5</v>
      </c>
      <c r="D241" s="25">
        <v>285.56</v>
      </c>
      <c r="E241" s="26">
        <f t="shared" si="8"/>
        <v>12.050632</v>
      </c>
      <c r="F241" s="32">
        <v>0.0422</v>
      </c>
    </row>
    <row r="242" spans="2:6" ht="12.75">
      <c r="B242" s="22" t="s">
        <v>106</v>
      </c>
      <c r="C242" s="23">
        <v>3</v>
      </c>
      <c r="D242" s="25">
        <v>285.56</v>
      </c>
      <c r="E242" s="26">
        <f t="shared" si="8"/>
        <v>17.41916</v>
      </c>
      <c r="F242" s="32">
        <v>0.061</v>
      </c>
    </row>
    <row r="243" spans="2:6" ht="12.75">
      <c r="B243" s="22" t="s">
        <v>106</v>
      </c>
      <c r="C243" s="23">
        <v>3.6</v>
      </c>
      <c r="D243" s="25">
        <v>285.56</v>
      </c>
      <c r="E243" s="26">
        <f t="shared" si="8"/>
        <v>25.129279999999998</v>
      </c>
      <c r="F243" s="32">
        <v>0.088</v>
      </c>
    </row>
    <row r="244" spans="2:6" ht="12.75">
      <c r="B244" s="22" t="s">
        <v>106</v>
      </c>
      <c r="C244" s="23">
        <v>4</v>
      </c>
      <c r="D244" s="25">
        <v>285.56</v>
      </c>
      <c r="E244" s="26">
        <f t="shared" si="8"/>
        <v>30.84048</v>
      </c>
      <c r="F244" s="32">
        <v>0.108</v>
      </c>
    </row>
    <row r="245" spans="2:6" ht="25.5">
      <c r="B245" s="3" t="s">
        <v>147</v>
      </c>
      <c r="C245" s="4" t="s">
        <v>148</v>
      </c>
      <c r="D245" s="10" t="s">
        <v>149</v>
      </c>
      <c r="E245" s="10" t="s">
        <v>149</v>
      </c>
      <c r="F245" s="10"/>
    </row>
    <row r="246" spans="1:6" ht="12.75">
      <c r="A246" s="6" t="s">
        <v>146</v>
      </c>
      <c r="B246" s="38"/>
      <c r="C246" s="38"/>
      <c r="D246" s="38"/>
      <c r="E246" s="38"/>
      <c r="F246" s="38"/>
    </row>
    <row r="247" spans="2:7" ht="12.75">
      <c r="B247" s="22" t="s">
        <v>150</v>
      </c>
      <c r="C247" s="23">
        <v>0.05</v>
      </c>
      <c r="D247" s="25">
        <v>1231.92</v>
      </c>
      <c r="E247" s="25">
        <v>1231.92</v>
      </c>
      <c r="F247" s="32"/>
      <c r="G247" s="37"/>
    </row>
    <row r="248" spans="2:7" ht="12.75">
      <c r="B248" s="22" t="s">
        <v>151</v>
      </c>
      <c r="C248" s="23">
        <v>0.055</v>
      </c>
      <c r="D248" s="25">
        <v>1210.68</v>
      </c>
      <c r="E248" s="25">
        <v>1210.68</v>
      </c>
      <c r="F248" s="32"/>
      <c r="G248" s="37"/>
    </row>
    <row r="249" spans="2:7" ht="12.75">
      <c r="B249" s="22" t="s">
        <v>156</v>
      </c>
      <c r="C249" s="23">
        <v>0.06</v>
      </c>
      <c r="D249" s="25">
        <v>1125.72</v>
      </c>
      <c r="E249" s="25">
        <v>1125.72</v>
      </c>
      <c r="F249" s="32"/>
      <c r="G249" s="37"/>
    </row>
    <row r="250" spans="2:7" ht="12.75">
      <c r="B250" s="22" t="s">
        <v>157</v>
      </c>
      <c r="C250" s="23">
        <v>0.06</v>
      </c>
      <c r="D250" s="25">
        <v>1104.48</v>
      </c>
      <c r="E250" s="25">
        <v>1104.48</v>
      </c>
      <c r="F250" s="32"/>
      <c r="G250" s="37"/>
    </row>
    <row r="251" spans="2:7" ht="12.75">
      <c r="B251" s="22" t="s">
        <v>158</v>
      </c>
      <c r="C251" s="23">
        <v>0.08</v>
      </c>
      <c r="D251" s="25">
        <v>1062</v>
      </c>
      <c r="E251" s="25">
        <v>1062</v>
      </c>
      <c r="F251" s="32"/>
      <c r="G251" s="37"/>
    </row>
    <row r="252" spans="2:7" ht="12.75">
      <c r="B252" s="22" t="s">
        <v>159</v>
      </c>
      <c r="C252" s="23">
        <v>0.08</v>
      </c>
      <c r="D252" s="25">
        <v>934.56</v>
      </c>
      <c r="E252" s="25">
        <v>934.56</v>
      </c>
      <c r="F252" s="32"/>
      <c r="G252" s="37"/>
    </row>
    <row r="253" spans="2:7" ht="12.75">
      <c r="B253" s="22" t="s">
        <v>160</v>
      </c>
      <c r="C253" s="23">
        <v>0.09</v>
      </c>
      <c r="D253" s="25">
        <v>977.04</v>
      </c>
      <c r="E253" s="25">
        <v>977.04</v>
      </c>
      <c r="F253" s="32"/>
      <c r="G253" s="37"/>
    </row>
    <row r="254" spans="2:7" ht="12.75">
      <c r="B254" s="22" t="s">
        <v>161</v>
      </c>
      <c r="C254" s="23">
        <v>0.1</v>
      </c>
      <c r="D254" s="25">
        <v>913.32</v>
      </c>
      <c r="E254" s="25">
        <v>913.32</v>
      </c>
      <c r="F254" s="32"/>
      <c r="G254" s="37"/>
    </row>
    <row r="255" spans="2:7" ht="12.75">
      <c r="B255" s="22" t="s">
        <v>162</v>
      </c>
      <c r="C255" s="23">
        <v>0.12</v>
      </c>
      <c r="D255" s="25">
        <v>998.28</v>
      </c>
      <c r="E255" s="25">
        <v>998.28</v>
      </c>
      <c r="F255" s="32"/>
      <c r="G255" s="37"/>
    </row>
    <row r="256" spans="2:7" ht="12.75">
      <c r="B256" s="22" t="s">
        <v>163</v>
      </c>
      <c r="C256" s="23">
        <v>0.12</v>
      </c>
      <c r="D256" s="25">
        <v>892.08</v>
      </c>
      <c r="E256" s="25">
        <v>892.08</v>
      </c>
      <c r="F256" s="32"/>
      <c r="G256" s="37"/>
    </row>
    <row r="257" spans="2:7" ht="12.75">
      <c r="B257" s="22" t="s">
        <v>164</v>
      </c>
      <c r="C257" s="23">
        <v>0.12</v>
      </c>
      <c r="D257" s="25">
        <v>870.84</v>
      </c>
      <c r="E257" s="25">
        <v>870.84</v>
      </c>
      <c r="F257" s="32"/>
      <c r="G257" s="37"/>
    </row>
    <row r="258" spans="2:7" ht="12.75">
      <c r="B258" s="22" t="s">
        <v>165</v>
      </c>
      <c r="C258" s="23">
        <v>0.14</v>
      </c>
      <c r="D258" s="25">
        <v>934.56</v>
      </c>
      <c r="E258" s="25">
        <v>934.56</v>
      </c>
      <c r="F258" s="32"/>
      <c r="G258" s="37"/>
    </row>
    <row r="259" spans="2:7" ht="12.75">
      <c r="B259" s="22" t="s">
        <v>166</v>
      </c>
      <c r="C259" s="23">
        <v>0.16</v>
      </c>
      <c r="D259" s="25">
        <v>955.8</v>
      </c>
      <c r="E259" s="25">
        <v>955.8</v>
      </c>
      <c r="F259" s="32"/>
      <c r="G259" s="37"/>
    </row>
    <row r="260" spans="2:7" ht="12.75">
      <c r="B260" s="22" t="s">
        <v>167</v>
      </c>
      <c r="C260" s="23">
        <v>0.16</v>
      </c>
      <c r="D260" s="25">
        <v>913.32</v>
      </c>
      <c r="E260" s="25">
        <v>913.32</v>
      </c>
      <c r="F260" s="32"/>
      <c r="G260" s="37"/>
    </row>
    <row r="261" spans="2:7" ht="12.75">
      <c r="B261" s="22" t="s">
        <v>168</v>
      </c>
      <c r="C261" s="23">
        <v>0.16</v>
      </c>
      <c r="D261" s="25">
        <v>849.6</v>
      </c>
      <c r="E261" s="25">
        <v>849.6</v>
      </c>
      <c r="F261" s="32"/>
      <c r="G261" s="37"/>
    </row>
    <row r="262" spans="2:7" ht="12.75">
      <c r="B262" s="22" t="s">
        <v>169</v>
      </c>
      <c r="C262" s="23">
        <v>0.2</v>
      </c>
      <c r="D262" s="25">
        <v>934.56</v>
      </c>
      <c r="E262" s="25">
        <v>934.56</v>
      </c>
      <c r="F262" s="32"/>
      <c r="G262" s="37"/>
    </row>
    <row r="263" spans="2:7" ht="12.75">
      <c r="B263" s="22" t="s">
        <v>170</v>
      </c>
      <c r="C263" s="23">
        <v>0.25</v>
      </c>
      <c r="D263" s="25">
        <v>1146.96</v>
      </c>
      <c r="E263" s="25">
        <v>1146.96</v>
      </c>
      <c r="F263" s="32"/>
      <c r="G263" s="37"/>
    </row>
    <row r="264" spans="2:7" ht="12.75">
      <c r="B264" s="22" t="s">
        <v>171</v>
      </c>
      <c r="C264" s="23">
        <v>0.25</v>
      </c>
      <c r="D264" s="25">
        <v>1104.48</v>
      </c>
      <c r="E264" s="25">
        <v>1104.48</v>
      </c>
      <c r="F264" s="32"/>
      <c r="G264" s="37"/>
    </row>
    <row r="265" spans="2:7" ht="12.75">
      <c r="B265" s="22" t="s">
        <v>172</v>
      </c>
      <c r="C265" s="23">
        <v>0.3</v>
      </c>
      <c r="D265" s="25">
        <v>1253.16</v>
      </c>
      <c r="E265" s="25">
        <v>1253.16</v>
      </c>
      <c r="F265" s="32"/>
      <c r="G265" s="37"/>
    </row>
    <row r="266" spans="2:6" ht="25.5">
      <c r="B266" s="3" t="s">
        <v>147</v>
      </c>
      <c r="C266" s="4" t="s">
        <v>148</v>
      </c>
      <c r="D266" s="10" t="s">
        <v>149</v>
      </c>
      <c r="E266" s="10" t="s">
        <v>149</v>
      </c>
      <c r="F266" s="10"/>
    </row>
    <row r="267" spans="1:6" ht="12.75">
      <c r="A267" s="6" t="s">
        <v>146</v>
      </c>
      <c r="B267" s="38"/>
      <c r="C267" s="38"/>
      <c r="D267" s="38"/>
      <c r="E267" s="38"/>
      <c r="F267" s="38"/>
    </row>
    <row r="268" spans="1:7" ht="12.75">
      <c r="A268" s="1" t="s">
        <v>3</v>
      </c>
      <c r="B268" s="22" t="s">
        <v>173</v>
      </c>
      <c r="C268" s="23">
        <v>0.3</v>
      </c>
      <c r="D268" s="25">
        <v>1189.44</v>
      </c>
      <c r="E268" s="25">
        <v>1189.44</v>
      </c>
      <c r="F268" s="32"/>
      <c r="G268" s="37"/>
    </row>
    <row r="269" spans="2:7" ht="12.75">
      <c r="B269" s="22" t="s">
        <v>174</v>
      </c>
      <c r="C269" s="23">
        <v>0.3</v>
      </c>
      <c r="D269" s="25">
        <v>1125.72</v>
      </c>
      <c r="E269" s="25">
        <v>1125.72</v>
      </c>
      <c r="F269" s="32"/>
      <c r="G269" s="37"/>
    </row>
    <row r="270" spans="2:7" ht="12.75">
      <c r="B270" s="22" t="s">
        <v>175</v>
      </c>
      <c r="C270" s="23">
        <v>0.3</v>
      </c>
      <c r="D270" s="25">
        <v>1486.8</v>
      </c>
      <c r="E270" s="25">
        <v>1486.8</v>
      </c>
      <c r="F270" s="32"/>
      <c r="G270" s="37"/>
    </row>
    <row r="271" spans="2:7" ht="12.75">
      <c r="B271" s="22" t="s">
        <v>152</v>
      </c>
      <c r="C271" s="23">
        <v>0.4</v>
      </c>
      <c r="D271" s="25">
        <v>1380.6</v>
      </c>
      <c r="E271" s="25">
        <v>1380.6</v>
      </c>
      <c r="F271" s="32"/>
      <c r="G271" s="37"/>
    </row>
    <row r="272" spans="2:7" ht="12.75">
      <c r="B272" s="22" t="s">
        <v>176</v>
      </c>
      <c r="C272" s="23">
        <v>0.4</v>
      </c>
      <c r="D272" s="25">
        <v>1231.92</v>
      </c>
      <c r="E272" s="25">
        <v>1231.92</v>
      </c>
      <c r="F272" s="32"/>
      <c r="G272" s="37"/>
    </row>
    <row r="273" spans="2:7" ht="12.75">
      <c r="B273" s="22" t="s">
        <v>177</v>
      </c>
      <c r="C273" s="23">
        <v>0.5</v>
      </c>
      <c r="D273" s="25">
        <v>1444.32</v>
      </c>
      <c r="E273" s="25">
        <v>1444.32</v>
      </c>
      <c r="F273" s="32"/>
      <c r="G273" s="37"/>
    </row>
    <row r="274" spans="2:7" ht="12.75">
      <c r="B274" s="22" t="s">
        <v>153</v>
      </c>
      <c r="C274" s="23">
        <v>0.5</v>
      </c>
      <c r="D274" s="25">
        <v>1231.92</v>
      </c>
      <c r="E274" s="25">
        <v>1231.92</v>
      </c>
      <c r="F274" s="32"/>
      <c r="G274" s="37"/>
    </row>
    <row r="275" spans="2:7" ht="12.75">
      <c r="B275" s="22" t="s">
        <v>154</v>
      </c>
      <c r="C275" s="23">
        <v>0.5</v>
      </c>
      <c r="D275" s="25">
        <v>1062</v>
      </c>
      <c r="E275" s="25">
        <v>1062</v>
      </c>
      <c r="F275" s="32"/>
      <c r="G275" s="37"/>
    </row>
    <row r="276" spans="2:7" ht="12.75">
      <c r="B276" s="22" t="s">
        <v>155</v>
      </c>
      <c r="C276" s="23">
        <v>1</v>
      </c>
      <c r="D276" s="25">
        <v>2124</v>
      </c>
      <c r="E276" s="25">
        <v>2124</v>
      </c>
      <c r="F276" s="32"/>
      <c r="G276" s="37"/>
    </row>
    <row r="277" spans="2:6" ht="25.5">
      <c r="B277" s="3" t="s">
        <v>1</v>
      </c>
      <c r="C277" s="4" t="s">
        <v>2</v>
      </c>
      <c r="D277" s="10" t="s">
        <v>4</v>
      </c>
      <c r="E277" s="9" t="s">
        <v>67</v>
      </c>
      <c r="F277" s="5" t="s">
        <v>68</v>
      </c>
    </row>
    <row r="278" spans="1:6" ht="12.75">
      <c r="A278" s="6" t="s">
        <v>116</v>
      </c>
      <c r="B278" s="6"/>
      <c r="C278" s="6"/>
      <c r="D278" s="6"/>
      <c r="E278" s="6"/>
      <c r="F278" s="6"/>
    </row>
    <row r="279" spans="2:6" ht="12.75">
      <c r="B279" s="22" t="s">
        <v>117</v>
      </c>
      <c r="C279" s="23" t="s">
        <v>118</v>
      </c>
      <c r="D279" s="25">
        <v>318.01</v>
      </c>
      <c r="E279" s="11"/>
      <c r="F279" s="14"/>
    </row>
    <row r="280" spans="2:6" ht="12.75">
      <c r="B280" s="22" t="s">
        <v>117</v>
      </c>
      <c r="C280" s="23" t="s">
        <v>119</v>
      </c>
      <c r="D280" s="25">
        <v>318.01</v>
      </c>
      <c r="E280" s="11"/>
      <c r="F280" s="14"/>
    </row>
    <row r="281" spans="2:6" ht="12.75">
      <c r="B281" s="22" t="s">
        <v>117</v>
      </c>
      <c r="C281" s="23" t="s">
        <v>120</v>
      </c>
      <c r="D281" s="25">
        <v>318.01</v>
      </c>
      <c r="E281" s="11"/>
      <c r="F281" s="14"/>
    </row>
    <row r="282" spans="2:6" ht="12.75">
      <c r="B282" s="22" t="s">
        <v>117</v>
      </c>
      <c r="C282" s="23" t="s">
        <v>121</v>
      </c>
      <c r="D282" s="25">
        <v>318.01</v>
      </c>
      <c r="E282" s="11"/>
      <c r="F282" s="14"/>
    </row>
    <row r="283" spans="1:6" ht="12.75">
      <c r="A283" s="6" t="s">
        <v>122</v>
      </c>
      <c r="B283" s="6"/>
      <c r="C283" s="6"/>
      <c r="D283" s="6"/>
      <c r="E283" s="6"/>
      <c r="F283" s="6"/>
    </row>
    <row r="284" spans="2:6" ht="12.75">
      <c r="B284" s="22" t="s">
        <v>123</v>
      </c>
      <c r="C284" s="23">
        <v>18</v>
      </c>
      <c r="D284" s="25">
        <v>292.05</v>
      </c>
      <c r="E284" s="26">
        <f aca="true" t="shared" si="9" ref="E284:E323">PRODUCT(D284,F284)</f>
        <v>653.6663100000001</v>
      </c>
      <c r="F284" s="32">
        <v>2.2382</v>
      </c>
    </row>
    <row r="285" spans="2:6" ht="12.75">
      <c r="B285" s="22" t="s">
        <v>123</v>
      </c>
      <c r="C285" s="23">
        <v>20</v>
      </c>
      <c r="D285" s="25">
        <v>292.05</v>
      </c>
      <c r="E285" s="26">
        <f t="shared" si="9"/>
        <v>806.99256</v>
      </c>
      <c r="F285" s="32">
        <v>2.7632</v>
      </c>
    </row>
    <row r="286" spans="2:6" ht="12.75">
      <c r="B286" s="22" t="s">
        <v>117</v>
      </c>
      <c r="C286" s="23">
        <v>22</v>
      </c>
      <c r="D286" s="25">
        <v>305.16</v>
      </c>
      <c r="E286" s="26">
        <f t="shared" si="9"/>
        <v>1020.3024600000001</v>
      </c>
      <c r="F286" s="32">
        <v>3.3435</v>
      </c>
    </row>
    <row r="287" spans="2:6" ht="12.75">
      <c r="B287" s="22" t="s">
        <v>123</v>
      </c>
      <c r="C287" s="23">
        <v>25</v>
      </c>
      <c r="D287" s="25">
        <v>292.05</v>
      </c>
      <c r="E287" s="26">
        <f t="shared" si="9"/>
        <v>1260.925875</v>
      </c>
      <c r="F287" s="32">
        <v>4.3175</v>
      </c>
    </row>
    <row r="288" spans="2:6" ht="12.75">
      <c r="B288" s="22" t="s">
        <v>124</v>
      </c>
      <c r="C288" s="23">
        <v>25</v>
      </c>
      <c r="D288" s="25">
        <v>311.52</v>
      </c>
      <c r="E288" s="26">
        <f t="shared" si="9"/>
        <v>1344.9876</v>
      </c>
      <c r="F288" s="32">
        <v>4.3175</v>
      </c>
    </row>
    <row r="289" spans="2:6" ht="12.75">
      <c r="B289" s="22" t="s">
        <v>123</v>
      </c>
      <c r="C289" s="23">
        <v>28</v>
      </c>
      <c r="D289" s="25">
        <v>292.05</v>
      </c>
      <c r="E289" s="26">
        <f t="shared" si="9"/>
        <v>1581.713595</v>
      </c>
      <c r="F289" s="32">
        <v>5.4159</v>
      </c>
    </row>
    <row r="290" spans="2:6" ht="12.75">
      <c r="B290" s="22" t="s">
        <v>123</v>
      </c>
      <c r="C290" s="23">
        <v>30</v>
      </c>
      <c r="D290" s="25">
        <v>292.05</v>
      </c>
      <c r="E290" s="26">
        <f t="shared" si="9"/>
        <v>1815.7332600000002</v>
      </c>
      <c r="F290" s="32">
        <v>6.2172</v>
      </c>
    </row>
    <row r="291" spans="2:6" ht="12.75">
      <c r="B291" s="22" t="s">
        <v>123</v>
      </c>
      <c r="C291" s="23">
        <v>40</v>
      </c>
      <c r="D291" s="25">
        <v>292.05</v>
      </c>
      <c r="E291" s="26">
        <f t="shared" si="9"/>
        <v>3228.02865</v>
      </c>
      <c r="F291" s="32">
        <v>11.053</v>
      </c>
    </row>
    <row r="292" spans="2:6" ht="12.75">
      <c r="B292" s="22" t="s">
        <v>117</v>
      </c>
      <c r="C292" s="23">
        <v>40</v>
      </c>
      <c r="D292" s="25">
        <v>305.16</v>
      </c>
      <c r="E292" s="26">
        <f t="shared" si="9"/>
        <v>3372.9334800000006</v>
      </c>
      <c r="F292" s="32">
        <v>11.053</v>
      </c>
    </row>
    <row r="293" spans="2:6" ht="12.75">
      <c r="B293" s="22" t="s">
        <v>123</v>
      </c>
      <c r="C293" s="23">
        <v>45</v>
      </c>
      <c r="D293" s="25">
        <v>292.05</v>
      </c>
      <c r="E293" s="26">
        <f t="shared" si="9"/>
        <v>4085.4874500000005</v>
      </c>
      <c r="F293" s="32">
        <v>13.989</v>
      </c>
    </row>
    <row r="294" spans="2:6" ht="12.75">
      <c r="B294" s="22" t="s">
        <v>125</v>
      </c>
      <c r="C294" s="23">
        <v>45</v>
      </c>
      <c r="D294" s="25">
        <v>700.92</v>
      </c>
      <c r="E294" s="26">
        <f t="shared" si="9"/>
        <v>9805.16988</v>
      </c>
      <c r="F294" s="32">
        <v>13.989</v>
      </c>
    </row>
    <row r="295" spans="2:6" ht="12.75">
      <c r="B295" s="22" t="s">
        <v>123</v>
      </c>
      <c r="C295" s="23">
        <v>50</v>
      </c>
      <c r="D295" s="25">
        <v>292.05</v>
      </c>
      <c r="E295" s="26">
        <f t="shared" si="9"/>
        <v>5043.7035</v>
      </c>
      <c r="F295" s="32">
        <v>17.27</v>
      </c>
    </row>
    <row r="296" spans="2:6" ht="12.75">
      <c r="B296" s="22" t="s">
        <v>123</v>
      </c>
      <c r="C296" s="23">
        <v>60</v>
      </c>
      <c r="D296" s="25">
        <v>292.05</v>
      </c>
      <c r="E296" s="26">
        <f t="shared" si="9"/>
        <v>7262.99145</v>
      </c>
      <c r="F296" s="32">
        <v>24.869</v>
      </c>
    </row>
    <row r="297" spans="2:6" ht="12.75">
      <c r="B297" s="22" t="s">
        <v>123</v>
      </c>
      <c r="C297" s="34">
        <v>65</v>
      </c>
      <c r="D297" s="34">
        <v>292.05</v>
      </c>
      <c r="E297" s="26">
        <f t="shared" si="9"/>
        <v>8523.7713</v>
      </c>
      <c r="F297" s="32">
        <v>29.186</v>
      </c>
    </row>
    <row r="298" spans="2:6" ht="25.5">
      <c r="B298" s="3" t="s">
        <v>1</v>
      </c>
      <c r="C298" s="4" t="s">
        <v>2</v>
      </c>
      <c r="D298" s="10" t="s">
        <v>4</v>
      </c>
      <c r="E298" s="9" t="s">
        <v>67</v>
      </c>
      <c r="F298" s="5" t="s">
        <v>68</v>
      </c>
    </row>
    <row r="299" spans="1:6" ht="12.75">
      <c r="A299" s="6" t="s">
        <v>122</v>
      </c>
      <c r="B299" s="6"/>
      <c r="C299" s="6"/>
      <c r="D299" s="6"/>
      <c r="E299" s="6"/>
      <c r="F299" s="6"/>
    </row>
    <row r="300" spans="1:6" ht="12.75">
      <c r="A300" s="1" t="s">
        <v>3</v>
      </c>
      <c r="B300" s="22" t="s">
        <v>123</v>
      </c>
      <c r="C300" s="34">
        <v>70</v>
      </c>
      <c r="D300" s="34">
        <v>292.05</v>
      </c>
      <c r="E300" s="26">
        <f t="shared" si="9"/>
        <v>9885.60045</v>
      </c>
      <c r="F300" s="32">
        <v>33.849</v>
      </c>
    </row>
    <row r="301" spans="2:6" ht="12.75">
      <c r="B301" s="22" t="s">
        <v>123</v>
      </c>
      <c r="C301" s="34">
        <v>80</v>
      </c>
      <c r="D301" s="34">
        <v>292.05</v>
      </c>
      <c r="E301" s="26">
        <f t="shared" si="9"/>
        <v>12911.82255</v>
      </c>
      <c r="F301" s="32">
        <v>44.211</v>
      </c>
    </row>
    <row r="302" spans="2:6" ht="12.75">
      <c r="B302" s="22" t="s">
        <v>125</v>
      </c>
      <c r="C302" s="34">
        <v>80</v>
      </c>
      <c r="D302" s="34">
        <v>700.92</v>
      </c>
      <c r="E302" s="26">
        <f t="shared" si="9"/>
        <v>30988.374119999997</v>
      </c>
      <c r="F302" s="32">
        <v>44.211</v>
      </c>
    </row>
    <row r="303" spans="2:6" ht="12.75">
      <c r="B303" s="22" t="s">
        <v>123</v>
      </c>
      <c r="C303" s="34">
        <v>90</v>
      </c>
      <c r="D303" s="34">
        <v>292.05</v>
      </c>
      <c r="E303" s="26">
        <f t="shared" si="9"/>
        <v>16341.65775</v>
      </c>
      <c r="F303" s="32">
        <v>55.955</v>
      </c>
    </row>
    <row r="304" spans="2:6" ht="12.75">
      <c r="B304" s="22" t="s">
        <v>123</v>
      </c>
      <c r="C304" s="34">
        <v>100</v>
      </c>
      <c r="D304" s="34">
        <v>292.05</v>
      </c>
      <c r="E304" s="26">
        <f t="shared" si="9"/>
        <v>20174.814</v>
      </c>
      <c r="F304" s="32">
        <v>69.08</v>
      </c>
    </row>
    <row r="305" spans="2:6" ht="12.75">
      <c r="B305" s="22" t="s">
        <v>123</v>
      </c>
      <c r="C305" s="34">
        <v>110</v>
      </c>
      <c r="D305" s="34">
        <v>292.05</v>
      </c>
      <c r="E305" s="26">
        <f t="shared" si="9"/>
        <v>24411.58335</v>
      </c>
      <c r="F305" s="32">
        <v>83.587</v>
      </c>
    </row>
    <row r="306" spans="2:6" ht="12.75">
      <c r="B306" s="22" t="s">
        <v>123</v>
      </c>
      <c r="C306" s="34">
        <v>120</v>
      </c>
      <c r="D306" s="34">
        <v>292.05</v>
      </c>
      <c r="E306" s="26">
        <f t="shared" si="9"/>
        <v>29051.673749999998</v>
      </c>
      <c r="F306" s="32">
        <v>99.475</v>
      </c>
    </row>
    <row r="307" spans="2:6" ht="12.75">
      <c r="B307" s="22" t="s">
        <v>123</v>
      </c>
      <c r="C307" s="34">
        <v>130</v>
      </c>
      <c r="D307" s="25">
        <v>292.05</v>
      </c>
      <c r="E307" s="26">
        <f t="shared" si="9"/>
        <v>34096.8375</v>
      </c>
      <c r="F307" s="32">
        <v>116.75</v>
      </c>
    </row>
    <row r="308" spans="2:6" ht="12.75">
      <c r="B308" s="22" t="s">
        <v>123</v>
      </c>
      <c r="C308" s="34">
        <v>140</v>
      </c>
      <c r="D308" s="25">
        <v>292.05</v>
      </c>
      <c r="E308" s="26">
        <f t="shared" si="9"/>
        <v>39543.57</v>
      </c>
      <c r="F308" s="32">
        <v>135.4</v>
      </c>
    </row>
    <row r="309" spans="2:6" ht="12.75">
      <c r="B309" s="22" t="s">
        <v>123</v>
      </c>
      <c r="C309" s="34">
        <v>150</v>
      </c>
      <c r="D309" s="25">
        <v>292.05</v>
      </c>
      <c r="E309" s="26">
        <f t="shared" si="9"/>
        <v>45393.3315</v>
      </c>
      <c r="F309" s="32">
        <v>155.43</v>
      </c>
    </row>
    <row r="310" spans="2:6" ht="12.75">
      <c r="B310" s="22" t="s">
        <v>123</v>
      </c>
      <c r="C310" s="34">
        <v>160</v>
      </c>
      <c r="D310" s="25">
        <v>292.05</v>
      </c>
      <c r="E310" s="26">
        <f t="shared" si="9"/>
        <v>51646.122</v>
      </c>
      <c r="F310" s="32">
        <v>176.84</v>
      </c>
    </row>
    <row r="311" spans="2:6" ht="12.75">
      <c r="B311" s="22" t="s">
        <v>123</v>
      </c>
      <c r="C311" s="34">
        <v>175</v>
      </c>
      <c r="D311" s="25">
        <v>292.05</v>
      </c>
      <c r="E311" s="26">
        <f t="shared" si="9"/>
        <v>61786.098000000005</v>
      </c>
      <c r="F311" s="32">
        <v>211.56</v>
      </c>
    </row>
    <row r="312" spans="2:6" ht="12.75">
      <c r="B312" s="22" t="s">
        <v>126</v>
      </c>
      <c r="C312" s="34">
        <v>180</v>
      </c>
      <c r="D312" s="25">
        <v>441.32</v>
      </c>
      <c r="E312" s="26">
        <f t="shared" si="9"/>
        <v>98776.24239999999</v>
      </c>
      <c r="F312" s="32">
        <v>223.82</v>
      </c>
    </row>
    <row r="313" spans="2:6" ht="12.75">
      <c r="B313" s="22" t="s">
        <v>123</v>
      </c>
      <c r="C313" s="34">
        <v>200</v>
      </c>
      <c r="D313" s="25">
        <v>292.05</v>
      </c>
      <c r="E313" s="26">
        <f t="shared" si="9"/>
        <v>80699.256</v>
      </c>
      <c r="F313" s="32">
        <v>276.32</v>
      </c>
    </row>
    <row r="314" spans="2:6" ht="12.75">
      <c r="B314" s="22" t="s">
        <v>123</v>
      </c>
      <c r="C314" s="34">
        <v>250</v>
      </c>
      <c r="D314" s="25">
        <v>292.05</v>
      </c>
      <c r="E314" s="26">
        <f t="shared" si="9"/>
        <v>126092.58750000001</v>
      </c>
      <c r="F314" s="32">
        <v>431.75</v>
      </c>
    </row>
    <row r="315" spans="2:6" ht="12.75">
      <c r="B315" s="22" t="s">
        <v>126</v>
      </c>
      <c r="C315" s="34">
        <v>330</v>
      </c>
      <c r="D315" s="34">
        <v>441.32</v>
      </c>
      <c r="E315" s="26">
        <f t="shared" si="9"/>
        <v>331996.2096</v>
      </c>
      <c r="F315" s="32">
        <v>752.28</v>
      </c>
    </row>
    <row r="316" spans="2:6" ht="12.75">
      <c r="B316" s="22"/>
      <c r="C316" s="34"/>
      <c r="D316" s="34"/>
      <c r="E316" s="26"/>
      <c r="F316" s="32"/>
    </row>
    <row r="317" spans="2:6" ht="12.75">
      <c r="B317" s="22"/>
      <c r="C317" s="34"/>
      <c r="D317" s="34"/>
      <c r="E317" s="26"/>
      <c r="F317" s="32"/>
    </row>
    <row r="318" spans="1:6" ht="25.5">
      <c r="A318" s="2"/>
      <c r="B318" s="3" t="s">
        <v>1</v>
      </c>
      <c r="C318" s="4" t="s">
        <v>2</v>
      </c>
      <c r="D318" s="10" t="s">
        <v>4</v>
      </c>
      <c r="E318" s="9" t="s">
        <v>26</v>
      </c>
      <c r="F318" s="5" t="s">
        <v>53</v>
      </c>
    </row>
    <row r="319" spans="1:6" ht="12.75">
      <c r="A319" s="6" t="s">
        <v>127</v>
      </c>
      <c r="B319" s="6"/>
      <c r="C319" s="6"/>
      <c r="D319" s="6"/>
      <c r="E319" s="6"/>
      <c r="F319" s="35"/>
    </row>
    <row r="320" spans="2:6" ht="12.75">
      <c r="B320" s="34" t="s">
        <v>128</v>
      </c>
      <c r="C320" s="34" t="s">
        <v>129</v>
      </c>
      <c r="D320" s="25">
        <v>78</v>
      </c>
      <c r="E320" s="26">
        <f t="shared" si="9"/>
        <v>1770.6</v>
      </c>
      <c r="F320" s="32">
        <v>22.7</v>
      </c>
    </row>
    <row r="321" spans="2:6" ht="12.75">
      <c r="B321" s="34" t="s">
        <v>128</v>
      </c>
      <c r="C321" s="34" t="s">
        <v>130</v>
      </c>
      <c r="D321" s="25">
        <v>78</v>
      </c>
      <c r="E321" s="26">
        <f t="shared" si="9"/>
        <v>2215.2</v>
      </c>
      <c r="F321" s="32">
        <v>28.4</v>
      </c>
    </row>
    <row r="322" spans="2:6" ht="12.75">
      <c r="B322" s="34" t="s">
        <v>128</v>
      </c>
      <c r="C322" s="34" t="s">
        <v>131</v>
      </c>
      <c r="D322" s="25">
        <v>78</v>
      </c>
      <c r="E322" s="26">
        <f t="shared" si="9"/>
        <v>885.3</v>
      </c>
      <c r="F322" s="32">
        <v>11.35</v>
      </c>
    </row>
    <row r="323" spans="2:6" ht="12.75">
      <c r="B323" s="34" t="s">
        <v>128</v>
      </c>
      <c r="C323" s="34" t="s">
        <v>132</v>
      </c>
      <c r="D323" s="25">
        <v>78</v>
      </c>
      <c r="E323" s="26">
        <f t="shared" si="9"/>
        <v>1341.6</v>
      </c>
      <c r="F323" s="32">
        <v>17.2</v>
      </c>
    </row>
    <row r="324" spans="1:6" ht="12.75">
      <c r="A324" s="6" t="s">
        <v>133</v>
      </c>
      <c r="B324" s="6"/>
      <c r="C324" s="6"/>
      <c r="D324" s="6"/>
      <c r="E324" s="35"/>
      <c r="F324" s="35"/>
    </row>
    <row r="325" spans="2:6" ht="12.75">
      <c r="B325" s="36" t="s">
        <v>134</v>
      </c>
      <c r="C325" s="34" t="s">
        <v>135</v>
      </c>
      <c r="D325" s="25">
        <v>170</v>
      </c>
      <c r="E325" s="33"/>
      <c r="F325" s="14"/>
    </row>
    <row r="326" spans="2:6" ht="12.75">
      <c r="B326" s="36" t="s">
        <v>136</v>
      </c>
      <c r="C326" s="34" t="s">
        <v>135</v>
      </c>
      <c r="D326" s="25">
        <v>237.5</v>
      </c>
      <c r="E326" s="33"/>
      <c r="F326" s="14"/>
    </row>
    <row r="327" spans="2:6" ht="12.75">
      <c r="B327" s="36" t="s">
        <v>137</v>
      </c>
      <c r="C327" s="34" t="s">
        <v>138</v>
      </c>
      <c r="D327" s="25">
        <v>237.5</v>
      </c>
      <c r="E327" s="33"/>
      <c r="F327" s="14"/>
    </row>
    <row r="328" spans="2:6" ht="12.75">
      <c r="B328" s="36" t="s">
        <v>139</v>
      </c>
      <c r="C328" s="34" t="s">
        <v>138</v>
      </c>
      <c r="D328" s="25">
        <v>293.1</v>
      </c>
      <c r="E328" s="33"/>
      <c r="F328" s="14"/>
    </row>
    <row r="329" spans="2:6" ht="12.75">
      <c r="B329" s="36" t="s">
        <v>140</v>
      </c>
      <c r="C329" s="34" t="s">
        <v>141</v>
      </c>
      <c r="D329" s="25">
        <v>296</v>
      </c>
      <c r="E329" s="33"/>
      <c r="F329" s="14"/>
    </row>
    <row r="330" spans="2:6" ht="12.75">
      <c r="B330" s="36" t="s">
        <v>142</v>
      </c>
      <c r="C330" s="34" t="s">
        <v>135</v>
      </c>
      <c r="D330" s="25">
        <v>290</v>
      </c>
      <c r="E330" s="33"/>
      <c r="F330" s="14"/>
    </row>
    <row r="331" spans="2:6" ht="12.75">
      <c r="B331" s="36" t="s">
        <v>143</v>
      </c>
      <c r="C331" s="34" t="s">
        <v>141</v>
      </c>
      <c r="D331" s="25">
        <v>416.5</v>
      </c>
      <c r="E331" s="33"/>
      <c r="F331" s="14"/>
    </row>
    <row r="332" spans="2:6" ht="12.75">
      <c r="B332" s="36" t="s">
        <v>143</v>
      </c>
      <c r="C332" s="34" t="s">
        <v>144</v>
      </c>
      <c r="D332" s="25">
        <v>416.5</v>
      </c>
      <c r="E332" s="33"/>
      <c r="F332" s="14"/>
    </row>
    <row r="333" spans="2:6" ht="12.75">
      <c r="B333" s="36" t="s">
        <v>145</v>
      </c>
      <c r="C333" s="34" t="s">
        <v>135</v>
      </c>
      <c r="D333" s="25">
        <v>411</v>
      </c>
      <c r="E333" s="33"/>
      <c r="F333" s="14"/>
    </row>
    <row r="334" spans="1:6" ht="12.75">
      <c r="A334" s="6" t="s">
        <v>178</v>
      </c>
      <c r="B334" s="35"/>
      <c r="C334" s="35"/>
      <c r="D334" s="35"/>
      <c r="E334" s="35"/>
      <c r="F334" s="35"/>
    </row>
    <row r="335" spans="2:6" ht="12.75">
      <c r="B335" s="20" t="s">
        <v>179</v>
      </c>
      <c r="C335" s="33" t="s">
        <v>180</v>
      </c>
      <c r="D335" s="33">
        <v>1550</v>
      </c>
      <c r="E335" s="33"/>
      <c r="F335" s="14"/>
    </row>
    <row r="336" spans="1:6" ht="12.75">
      <c r="A336" s="6" t="s">
        <v>181</v>
      </c>
      <c r="B336" s="39"/>
      <c r="C336" s="39"/>
      <c r="D336" s="39"/>
      <c r="E336" s="39"/>
      <c r="F336" s="39"/>
    </row>
    <row r="337" spans="2:6" ht="12.75">
      <c r="B337" s="20" t="s">
        <v>182</v>
      </c>
      <c r="C337" s="33"/>
      <c r="D337" s="33"/>
      <c r="E337" s="33"/>
      <c r="F337" s="14"/>
    </row>
    <row r="339" ht="12.75">
      <c r="A339" s="1" t="s">
        <v>185</v>
      </c>
    </row>
    <row r="348" ht="12.75">
      <c r="A348" s="40" t="s">
        <v>183</v>
      </c>
    </row>
    <row r="349" ht="12.75">
      <c r="A349" s="40" t="s">
        <v>184</v>
      </c>
    </row>
  </sheetData>
  <printOptions/>
  <pageMargins left="0.75" right="0.75" top="1" bottom="1" header="0.5" footer="0.5"/>
  <pageSetup horizontalDpi="600" verticalDpi="600" orientation="portrait" paperSize="9" r:id="rId1"/>
  <headerFooter alignWithMargins="0">
    <oddHeader>&amp;L27.07.2008&amp;CООО "Авион"&amp;Rт. 8422-414--464
</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2007-07-27T08:40:44Z</cp:lastPrinted>
  <dcterms:created xsi:type="dcterms:W3CDTF">2007-04-05T10:45:00Z</dcterms:created>
  <dcterms:modified xsi:type="dcterms:W3CDTF">2008-10-20T09:37:34Z</dcterms:modified>
  <cp:category/>
  <cp:version/>
  <cp:contentType/>
  <cp:contentStatus/>
</cp:coreProperties>
</file>